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mdfsfic03\ADM\2021\_Ara\suivi dossier ara\"/>
    </mc:Choice>
  </mc:AlternateContent>
  <xr:revisionPtr revIDLastSave="0" documentId="13_ncr:1_{A1299FFE-4470-4059-A46E-3199948CC50B}" xr6:coauthVersionLast="47" xr6:coauthVersionMax="47" xr10:uidLastSave="{00000000-0000-0000-0000-000000000000}"/>
  <bookViews>
    <workbookView xWindow="-110" yWindow="-110" windowWidth="19420" windowHeight="11620" activeTab="5" xr2:uid="{00000000-000D-0000-FFFF-FFFF00000000}"/>
  </bookViews>
  <sheets>
    <sheet name="Page de garde" sheetId="9" r:id="rId1"/>
    <sheet name="DLC" sheetId="1" r:id="rId2"/>
    <sheet name="DAPG" sheetId="10" r:id="rId3"/>
    <sheet name="IFEF" sheetId="22" r:id="rId4"/>
    <sheet name="CREFAP" sheetId="18" r:id="rId5"/>
    <sheet name="DFEN " sheetId="17" r:id="rId6"/>
    <sheet name="DPE_FFF_SC" sheetId="11" r:id="rId7"/>
  </sheets>
  <definedNames>
    <definedName name="_xlnm.Print_Titles" localSheetId="5">'DFEN '!$4:$5</definedName>
    <definedName name="_xlnm.Print_Titles" localSheetId="1">DLC!$3:$4</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22" l="1"/>
  <c r="E6" i="10"/>
</calcChain>
</file>

<file path=xl/sharedStrings.xml><?xml version="1.0" encoding="utf-8"?>
<sst xmlns="http://schemas.openxmlformats.org/spreadsheetml/2006/main" count="249" uniqueCount="175">
  <si>
    <t>Appels à projets et leurs résultats. Mise à jour 24.10.2022</t>
  </si>
  <si>
    <t xml:space="preserve">Période de référence 2021 - 2022  </t>
  </si>
  <si>
    <r>
      <rPr>
        <b/>
        <sz val="11"/>
        <color theme="1"/>
        <rFont val="Calibri"/>
        <family val="2"/>
        <scheme val="minor"/>
      </rPr>
      <t>Objectif :</t>
    </r>
    <r>
      <rPr>
        <sz val="11"/>
        <color theme="1"/>
        <rFont val="Calibri"/>
        <family val="2"/>
        <scheme val="minor"/>
      </rPr>
      <t xml:space="preserve"> Recensement des résultats des appels à projets et de leur publication/diffusion </t>
    </r>
  </si>
  <si>
    <t xml:space="preserve">Sources des données:  </t>
  </si>
  <si>
    <t>matrice suivi des projets</t>
  </si>
  <si>
    <t>site portail www.francophonie.org</t>
  </si>
  <si>
    <t>compléments apportés par les Directions de programmes</t>
  </si>
  <si>
    <t>En cours :</t>
  </si>
  <si>
    <t>soit les résultats ne sont pas encore publiés en ligne sur le site de l'OIF</t>
  </si>
  <si>
    <t>soit l'appel à projet est toujours en cours</t>
  </si>
  <si>
    <t>Terminé:</t>
  </si>
  <si>
    <t xml:space="preserve">l'appel à projet a été publié et les résultats également </t>
  </si>
  <si>
    <t>DLC</t>
  </si>
  <si>
    <t>Direction de la langue fançaise et des diversités des cultures</t>
  </si>
  <si>
    <t xml:space="preserve">Année </t>
  </si>
  <si>
    <t xml:space="preserve">Référence de l'appel </t>
  </si>
  <si>
    <t xml:space="preserve">Objet de l'appel </t>
  </si>
  <si>
    <t xml:space="preserve">Résultats </t>
  </si>
  <si>
    <t xml:space="preserve">Enveloppe budgétaire </t>
  </si>
  <si>
    <t xml:space="preserve">Statut </t>
  </si>
  <si>
    <t>Lien URL</t>
  </si>
  <si>
    <t>noms des associations ou organismes retenus</t>
  </si>
  <si>
    <t>en euros €</t>
  </si>
  <si>
    <t>en cours/terminé</t>
  </si>
  <si>
    <t>Tempo traduction 2021</t>
  </si>
  <si>
    <t>Soutenir les éditeurs francophones et les structures à vocation culturelle, publiques ou privées, dans la traduction et la publication en français d’œuvres littéraires contemporaines, écrites et publiées dans les différentes langues partenaires de l’espace francophone</t>
  </si>
  <si>
    <r>
      <t xml:space="preserve">9 ouvrages (8 langues)
</t>
    </r>
    <r>
      <rPr>
        <b/>
        <sz val="10"/>
        <color theme="1"/>
        <rFont val="Arial Narrow"/>
        <family val="2"/>
      </rPr>
      <t>Grec</t>
    </r>
    <r>
      <rPr>
        <sz val="10"/>
        <color theme="1"/>
        <rFont val="Arial Narrow"/>
        <family val="2"/>
      </rPr>
      <t xml:space="preserve">, Belleville éditions, France, "Le cycle de la mort de Thomas Korovinis"
</t>
    </r>
    <r>
      <rPr>
        <b/>
        <sz val="10"/>
        <color theme="1"/>
        <rFont val="Arial Narrow"/>
        <family val="2"/>
      </rPr>
      <t>Khmer</t>
    </r>
    <r>
      <rPr>
        <sz val="10"/>
        <color theme="1"/>
        <rFont val="Arial Narrow"/>
        <family val="2"/>
      </rPr>
      <t xml:space="preserve">, Association Sipar, Cambodge « Histoire des Khmers tome 2 » et « Histoire des Khmers tome 3 »
</t>
    </r>
    <r>
      <rPr>
        <b/>
        <sz val="10"/>
        <color theme="1"/>
        <rFont val="Arial Narrow"/>
        <family val="2"/>
      </rPr>
      <t>Loma (Guinée)</t>
    </r>
    <r>
      <rPr>
        <sz val="10"/>
        <color theme="1"/>
        <rFont val="Arial Narrow"/>
        <family val="2"/>
      </rPr>
      <t xml:space="preserve">, Editions Ganndal, Guinée, Production du 2ème titre de la Collection: "Gannde Leydi Men" / Les savoirs du terroir
</t>
    </r>
    <r>
      <rPr>
        <b/>
        <sz val="10"/>
        <color theme="1"/>
        <rFont val="Arial Narrow"/>
        <family val="2"/>
      </rPr>
      <t>Marchois (langue de France)</t>
    </r>
    <r>
      <rPr>
        <sz val="10"/>
        <color theme="1"/>
        <rFont val="Arial Narrow"/>
        <family val="2"/>
      </rPr>
      <t xml:space="preserve">, CNRS, France, Patoiseries de la Soutrane de Marcel Rémy
</t>
    </r>
    <r>
      <rPr>
        <b/>
        <sz val="10"/>
        <color theme="1"/>
        <rFont val="Arial Narrow"/>
        <family val="2"/>
      </rPr>
      <t>Espagnol (Argentine)</t>
    </r>
    <r>
      <rPr>
        <sz val="10"/>
        <color theme="1"/>
        <rFont val="Arial Narrow"/>
        <family val="2"/>
      </rPr>
      <t xml:space="preserve">, Association Actualités Editions, France, "Casa que arde" d’Emilio Garcia Wehbi
</t>
    </r>
    <r>
      <rPr>
        <b/>
        <sz val="10"/>
        <color theme="1"/>
        <rFont val="Arial Narrow"/>
        <family val="2"/>
      </rPr>
      <t>Croate</t>
    </r>
    <r>
      <rPr>
        <sz val="10"/>
        <color theme="1"/>
        <rFont val="Arial Narrow"/>
        <family val="2"/>
      </rPr>
      <t xml:space="preserve">, Galerie L'Ollave,France, Recueil de poésies, d'Ana Brnardić
</t>
    </r>
    <r>
      <rPr>
        <b/>
        <sz val="10"/>
        <color theme="1"/>
        <rFont val="Arial Narrow"/>
        <family val="2"/>
      </rPr>
      <t>Malgache</t>
    </r>
    <r>
      <rPr>
        <sz val="10"/>
        <color theme="1"/>
        <rFont val="Arial Narrow"/>
        <family val="2"/>
      </rPr>
      <t xml:space="preserve">, Centre des langues de l'Académie malgache, Madagascar, Recueil de contes de Esther Rasoloarimalala Randriamamonjy
</t>
    </r>
    <r>
      <rPr>
        <b/>
        <sz val="10"/>
        <color theme="1"/>
        <rFont val="Arial Narrow"/>
        <family val="2"/>
      </rPr>
      <t>Arabe</t>
    </r>
    <r>
      <rPr>
        <sz val="10"/>
        <color theme="1"/>
        <rFont val="Arial Narrow"/>
        <family val="2"/>
      </rPr>
      <t xml:space="preserve">, (Maroc),Editions En toutes lettres, Maroc, Anthologie de textes de culture arabe moderne sous la direction de Abdeljalil, Nadem et Jalal El Hakmaoui
</t>
    </r>
  </si>
  <si>
    <t>Terminé</t>
  </si>
  <si>
    <t>https://www.francophonie.org/les-resultats-de-tempo-traduction-2021-1751</t>
  </si>
  <si>
    <t>Fonds images francophone - Cinéma/Fiction</t>
  </si>
  <si>
    <t>Soutenir le développement, la production ou la postproduction de films et séries (fiction, animation, documentaire) dans les pays membres de l’Organisation internationale de la Francophonie du Sud dits « à revenus faibles ou intermédiaires »
La dotation du fond est répartie à parts égales entre deux commissions – « Cinéma – fiction » d’une part et « Documentaires / Séries » d’autre part – dont chacune se réunit deux fois par an, soit 4 sessions par an</t>
  </si>
  <si>
    <t xml:space="preserve"> Le procès-verbal des délibérations est disponible sur le site de la Francophonie depuis 2018, avec les motifs de soutien ou rejet des demandes et sur le site https://www.imagesfrancophones.org/soutiens/resultats
</t>
  </si>
  <si>
    <t>La commssion 2021 termineé</t>
  </si>
  <si>
    <t>https://www.imagesfrancophones.org/soutiens/resultats</t>
  </si>
  <si>
    <t>Fonds images francophone - Documentaires/Séries</t>
  </si>
  <si>
    <t>https://www.imagesfrancophones.org/soutiens/resultats?type=documentaires+%2F+s%C3%A9ries</t>
  </si>
  <si>
    <t>Fonds Francophonie - TV5 mondePlus</t>
  </si>
  <si>
    <t>Soutenir, promouvoir et diffuser des oeuvres audiovisuelles - documentaires, fictions ou films d'animation - en langue française et issues de coproduction avec les Etats dits du Sud  destinées à la plateforme TV5MONDEplus</t>
  </si>
  <si>
    <t xml:space="preserve">La Commission du Fonds Francophonie TV5MONDEplus réunie pour la première fois par visioconférence du 29 juin au 1er juillet 2021 a retenu 19 œuvres  suivantes pour un soutien à la production ou à la finition. </t>
  </si>
  <si>
    <t>terminé</t>
  </si>
  <si>
    <t>https://www.imagesfrancophones.org/actualites/fonds-francophonie-tv5mondeplus-resultats-2021</t>
  </si>
  <si>
    <t>Prix de la traduction Ibn Khaldoun - L. S. Senghor</t>
  </si>
  <si>
    <t>Promouvoir la diversité culturelle et linguistique et encourager toutes formes d’échanges culturels entre le monde arabe et l’espace francophone.
Récompenser la traduction d’un ouvrage littéraire ou de sciences humaines arabe &lt;&gt; français.</t>
  </si>
  <si>
    <t>14e édition duPrix de la traduction Ibn Khaldoun - L. S. Senghor a été décerné à Richard Jacquemond le 23 septembre 2021 à Tunis.
Il récompense sa traduction de l’arabe vers le français de l’ouvrage "Sur les traces d'Enayat Zayyat" de l’autrice égyptienne Iman Mersal, publié aux Editions Actes Sud en 2021</t>
  </si>
  <si>
    <t>https://www.francophonie.org/remise-du-prix-ibn-khaldoun-senghor-2021-1926</t>
  </si>
  <si>
    <t>Français dans les relations internationales</t>
  </si>
  <si>
    <t xml:space="preserve">Appel à manifestation d’intérêt à destination des Organisations internationales et régionales souhaitant renforcer leurs capacités en français et leur propose un accompagnement technique et financier:
- renforcer les compétences en français des agents en charge de dossiers internationaux via des activités de formation.
</t>
  </si>
  <si>
    <t xml:space="preserve">Projets retenus : 
Union Panafricaine des postes ; Cour africaine des droits de l'Homme et des peuples; Conférence de la Haye de droit international; Cour internationale de justice, Nations Unies :formation de sensiblisation aux préjugés linguistiques, Formation sur la compréhension et la mise en oeuvre du Cadre des nations unies pour les langues. 
Projets partiellement soutenus:
Marché commun de l'Afrique orientale et australe; Organisation internationale pour les migrations
</t>
  </si>
  <si>
    <t xml:space="preserve">https://www.francophonie.org/appels-manifestation-dinteret-pour-le-renforcement-du-francais-dans-les-organisations-1659
</t>
  </si>
  <si>
    <t>Appel à manifestation d’intérêt à destination des Organisations internationales et régionales souhaitant renforcer leurs capacités en français et leur propose un accompagnement technique et financier:
-  destiné aux services linguistiques ou de conférence et visant à renforcer la médiation linguistique dans les Organisations internationales et régionales.</t>
  </si>
  <si>
    <t xml:space="preserve">Projet retenu:
Office des Nations unies à Genève, division de la gestion des conférences (Département de l'Assemblée générale et de gestion des conférences de l'Organisation des nations unies. </t>
  </si>
  <si>
    <t>Plaidoyer, langue française et multilinguisme + découvrabilité</t>
  </si>
  <si>
    <t>Appel à manifestation d’intérêt à destination des Etats qui souhaitent renforcer leurs politiques publiques en faveur d’un aménagement linguistique fonctionnel</t>
  </si>
  <si>
    <t>3 projets d’excellence sur la période 2021-2022:
- renforcer les capacités des ministères en charge (ou associés) des politique linguistiques pour le Burkina Faso ; 
- opérationnaliser l’Académie RUNDI au Burundi ; 
- élaborer la cartographie des langues nationales au Cameroun au service d’une éducation plurilingue (en collaboration avec l’IFEF)</t>
  </si>
  <si>
    <t>https://www.francophonie.org/appel-manifestation-dinteret-lamenagement-linguistique-dans-les-pays-dafrique-subsaharienne-et-de</t>
  </si>
  <si>
    <t xml:space="preserve">Prix des cinq continents </t>
  </si>
  <si>
    <t xml:space="preserve">Appel aux éditeurs, 20e édition du prix des 5 continents </t>
  </si>
  <si>
    <t xml:space="preserve">Le jury du Prix des cinq continents a décidé d’attribuer le prix à Karim Kattan, pour son premier roman Le Palais des deux collines publié aux éditions Elyzad (Tunisie). 
Le lauréat de la mention spéciale du jury est Miguel BONNEFOY (France-Venezuela-Chili) pour son roman Héritage (Ed. Rivages). </t>
  </si>
  <si>
    <t xml:space="preserve">Terminé </t>
  </si>
  <si>
    <t>https://www.francophonie.org/appel-aux-editeurs-francophones-20e-edition-du-prix-des-5-continents-1722</t>
  </si>
  <si>
    <t>Programme "Langues en dialogues"</t>
  </si>
  <si>
    <t>Le programme « Langues en dialogues » vise à identifier et à soutenir des initiatives originales et impactantes, axées sur l’élaboration de contenus et d’outils sur le français en contexte multilingue et destinées à un public enseignant, notamment celui bénéficiant du programme de Mobilité mais aussi à l'ensemble des professeurs de français de l'espace francophone.</t>
  </si>
  <si>
    <t xml:space="preserve">Projets retenus :
Concours de création d’histoires plurilingues Kamishibaï/Kamilala, Association Dulala, France  
« Dia(lin)gue », Concours de la nouvelle plurilingue, Inalco, France
« La littérature jeunesse plurilingue comme outil d’enseignement et d’apprentissage des langues de la Caraïbe »
Association On Continue, Martinique
« Le Français langue-pont, langue-relation en intercompréhension: partage d’expériences Sud-Sud », Universidad de la Republica, Uruguay et Université Cheikh Anta Diop, Sénégal
</t>
  </si>
  <si>
    <t>https://www.francophonie.org/loif-soutient-4-projets-dexcellence-en-faveur-de-la-diversite-linguistique-1794</t>
  </si>
  <si>
    <t>7e édition des Trophées francophones du cinéma au Rwanda</t>
  </si>
  <si>
    <t>Les Trophées Francophones du Cinéma ont pour objectifs d’attirer l’attention du public sur les cinémas des pays de la francophonie, d’encourager la diversité et la liberté de création cinématographique et de stimuler le dynamisme de leurs filières cinéma et audiovisuelle.
Dix des films "nommés" ont été soutenus par le Fonds Image de la Francophonie.</t>
  </si>
  <si>
    <t>Trophée francophone de l'interprétation féminine 2021: Hend SABRI dans NOURA RÊVE (Tunisie)
Trophée francophone de l'interprétation masculine 2021: Zain AL RAFEEA dans CAPHARNAÜM (Liban)
Trophée francophone du second rôle féminin 2021: Yamie GRÉGOIRE dans KUESSIPAN (Canada)
Trophée francophone du second rôle masculin 2021: Serge KANYINDA dans MAKI’LA (Congo RDC)
Trophée francophone de la réalisation 2021: Joël KAREKEZI pour LA MISÉRICORDE DE LA JUNGLE (Rwanda)
Trophée francophone du scénario 2021: Alaa Eddine ALJEM pour LE MIRACLE DU SAINT INCONNU (Maroc)
Trophée francophone du court métrage 2021: BROTHERHOOD de Meryam JOOBEUR (Tunisie)
Trophée francophone du long métrage documentaire 2021: LE LOUP D’OR DE BALOLÉ de Chloé Aïcha BORO (Burkina Faso)
Trophée francophone du long métrage de fiction 2021: CAPHARNAÜM de Nadine LABAKI (Liban)</t>
  </si>
  <si>
    <t>https://www.trophees-francophones.org/_files/ugd/78d795_15f620f874bc43e19a2c8c023fee6777.pdf
https://www.francophonie.org/7es-trophees-francophones-du-cinema-2053#:~:text=La%207e%20%C3%A9dition%20des%20Troph%C3%A9es,prix%2C%20le%204%20d%C3%A9cembre%202021.</t>
  </si>
  <si>
    <t>Tempo traduction 2022</t>
  </si>
  <si>
    <t>https://www.francophonie.org/tempo-traduction-2022-11-projets-retenus-2244</t>
  </si>
  <si>
    <t xml:space="preserve">En cours </t>
  </si>
  <si>
    <t>Appel aux éditeurs, 21e édition du prix des 5 continents, le Prix des cinq continents récompense chaque année un texte de fiction narratif (roman, récit et recueil de nouvelles) original.</t>
  </si>
  <si>
    <t>Appel à manifestation d’intérêt pour le renforcement des capacités en français et du multilinguisme dans les Organisations internationales et régionales, adressé aux services des ressources humaines ou de formation de ces organisations.</t>
  </si>
  <si>
    <t>https://www.francophonie.org/renforcement-des-capacites-en-francais-et-du-multilinguisme-dans-les-organisations-internationales</t>
  </si>
  <si>
    <t>Appel à manifestation d’intérêt pour le renforcement de la médiation linguistique dans les Organisations internationales et régionales, adressé aux services linguistiques ou de conférence de ces organisations.</t>
  </si>
  <si>
    <t>https://www.francophonie.org/renforcement-de-la-mediation-linguistique-au-sein-des-organisations-internationales-et-regionales</t>
  </si>
  <si>
    <t xml:space="preserve">Rayonnemnent du français </t>
  </si>
  <si>
    <t>Appel à manifestation d’intérêt relatif aux Initiatives Francophones Nationales (IFN) pour la période 2023-2026 dans le cadre des actions menées pour la langue française et la diversité linguistique dans les relations internationales. </t>
  </si>
  <si>
    <t>https://www.francophonie.org/initiatives-francophones-nationales-appel-manifestation-dinteret-2023-2026</t>
  </si>
  <si>
    <t xml:space="preserve">Politiques linguistiques </t>
  </si>
  <si>
    <t>Appel à manifestation d’intérêt à destination des Etats qui souhaitent renforcer leurs politiques linguistiques, doit permettre l’émergence et le renforcement de structures nationales dédiées à la gouvernance linguistique, l’élaboration de formations techniques et d’outils adaptés, le renforcement de réseaux d’expertise en matière de politique et d’aménagement linguistiques.</t>
  </si>
  <si>
    <t>https://www.francophonie.org/renforcement-des-politiques-linguistiques-appel-manifestation-dinteret-2022-2194</t>
  </si>
  <si>
    <t>Fonds images</t>
  </si>
  <si>
    <t>Fonds images francophonie - Cinéma/Fiction</t>
  </si>
  <si>
    <t>Commission 2022 terminée</t>
  </si>
  <si>
    <t>Fonds images francophonie - Documentaires/Séries</t>
  </si>
  <si>
    <t>DAPG</t>
  </si>
  <si>
    <t>Direction des affaires politiques et de la gouvernance démocratique</t>
  </si>
  <si>
    <t>Résultats</t>
  </si>
  <si>
    <t>en cours
terminé</t>
  </si>
  <si>
    <t>Appel à projets 6e édition du Prix francophone de l'innovation dans les médias</t>
  </si>
  <si>
    <t>Le Prix francophone de l’innovation dans les médias »,  vise à encourager un secteur en pleine évolution et à renforcer la liberté de la presse et le droit à l’information en langue française.</t>
  </si>
  <si>
    <t>Le 1er prix a été décerné à Eleza, média de la République démocratique du Congo. 
Le 2nd prix a été décerné au projet de production et de diffusion Tunisia Podcasts, plateforme indépendante, 100 % tunisienne.
Le 3e prix a été décerné à Demos (Belgique).</t>
  </si>
  <si>
    <t>https://www.francophonie.org/prix-francophone-innovation-medias-2021</t>
  </si>
  <si>
    <t>Appel à projets « Jumelage entre initiatives francophones de lutte contre la désinformation »</t>
  </si>
  <si>
    <t>Vise le renforcement mutuel des compétences d’initiatives de vérification des faits, d’éducation aux médias et à l’information ou de recherche</t>
  </si>
  <si>
    <t xml:space="preserve">Le comité de sélection a retenu six projets :
- Le projet DEFI (Développement d’Expertises croisées entre initiatives Francophones contre la manipulation de l’Information de jumelage). 
- Le projet COZI (Consortium Zero infox en Afrique de l’Ouest). 
- Le projet de « Formations en techniques de vérification des faits des radios communautaires et sensibilisation de la jeunesse contre la désinformation en Centrafrique ». 
- Le projet de «mutualisation des expériences, formation et sensibilisation à la lutte contre la désinformation en République centrafricaine, au Cameroun et en France ». 
- Le projet « Engager les jeunes et les organisations de la société civile dans la lutte contre la désinformation à travers l’Education aux Médias et à l’Information ». 
- Le projet « Actions de formation sur la lutte contre la désinformation à destination des professionnels de l’information » . 
</t>
  </si>
  <si>
    <t>https://www.francophonie.org/6-initiatives-francophones-de-lutte-contre-la-desinformation-soutenues-2040</t>
  </si>
  <si>
    <t>Appel à projets 7e édition du Prix francophone de l'innovation dans les médias</t>
  </si>
  <si>
    <t>Le Prix francophone de l’innovation dans les médias  vise à encourager un secteur en pleine évolution et à renforcer la liberté de la presse et le droit à l’information en langue française.</t>
  </si>
  <si>
    <t>Appels à projet de l'IFEF (2021-2022)</t>
  </si>
  <si>
    <t>Programmes</t>
  </si>
  <si>
    <t>Objet de l'appel</t>
  </si>
  <si>
    <t>Type d'appel</t>
  </si>
  <si>
    <t>Mode de diffusion</t>
  </si>
  <si>
    <t xml:space="preserve">Budget € </t>
  </si>
  <si>
    <t>Dates</t>
  </si>
  <si>
    <t>Partenaires</t>
  </si>
  <si>
    <t>Reliefh</t>
  </si>
  <si>
    <t xml:space="preserve">Prix Fil rouge </t>
  </si>
  <si>
    <t xml:space="preserve">développement de ressources </t>
  </si>
  <si>
    <t>Web</t>
  </si>
  <si>
    <t>Pj15 ELAN</t>
  </si>
  <si>
    <t>Appel à projets de recherche-action sur l'enseignement bilingue</t>
  </si>
  <si>
    <t>Recherche</t>
  </si>
  <si>
    <t>publication sur sites internet de l'OIF/IFEF et de l'AUF, réseaux d'experts</t>
  </si>
  <si>
    <t>2019-2022</t>
  </si>
  <si>
    <t>AUF</t>
  </si>
  <si>
    <t>Pj 16 Ifadem</t>
  </si>
  <si>
    <t xml:space="preserve">Appel à projet de recherche </t>
  </si>
  <si>
    <t xml:space="preserve">Publication sur les sites de l'AUF, OIF/IFEF  et sur les réseaux sociaux </t>
  </si>
  <si>
    <t>60 00</t>
  </si>
  <si>
    <t>Mars-avril 2022</t>
  </si>
  <si>
    <t>Université virtuelle de Côte d'Ivoire (UVT); Université Thomas Sankara</t>
  </si>
  <si>
    <t>CREFAP</t>
  </si>
  <si>
    <t>Centre régional francophone d'Asie-Pacifique</t>
  </si>
  <si>
    <t>Statut de l'appel</t>
  </si>
  <si>
    <t>Concours d'éloquence "Les femmes dans la société"</t>
  </si>
  <si>
    <t>Le CREFAP/OIF a lancé un concours d’éloquence en français à l’attention des jeunes francophones non-natifs de 15 à 18 ans. 
 Asie-Pacifique (Cambodge, Laos, Vanuatu, Vietnam, Nouvelle-Calédonie, Corée du Sud et Thaïlande).</t>
  </si>
  <si>
    <t>https://openagenda.com/20mars2021/events/concours-deloquence-les-femmes-dans-la-société</t>
  </si>
  <si>
    <t xml:space="preserve">Concours de lecture expressive </t>
  </si>
  <si>
    <t>Le CREFAP a lancé e un concours de lecture expressive à l’attention des apprenants de français de 11 à 14 ans.
Les élèves éligibles à participer au concours doivent avoir entre 11 et 14 ans, être francophones non-natifs et résidant dans un pays membre, associé ou observateur de l’OIF en Asie-Pacifique (Cambodge, Laos, Vanuatu, Vietnam, Nouvelle-Calédonie, Corée du Sud et Thaïlande).</t>
  </si>
  <si>
    <t>https://openagenda.com/20mars2021/events/concours-de-lecture-expressive?oaq%5Bpassed%5D=1&amp;oaq%5Border%5D=latest&amp;lang=hy</t>
  </si>
  <si>
    <t>Appel à participation au concours régional de production artistique</t>
  </si>
  <si>
    <t>Des francophones de 7 à 18 ans résidant dans un pays membre, associé ou observateur de l’OIF en Asie-Pacifique</t>
  </si>
  <si>
    <t xml:space="preserve"> 
35 lauréats dans les différentes catégories : primaire, collège, lycée, vote du public, prix d'équipe, du Laos, du Vietnam et de la Thailande.</t>
  </si>
  <si>
    <t>Appel à contribution aux Actes du séminaire régional de recherche 2021 ayant pour thème "L'utilité du français dans la diffusion des connaissances, le développement des compétences professionnelles et la communication scientifique"</t>
  </si>
  <si>
    <t>Des enseignants-chercheurs ayant présenté leurs communications audit séminaire, du 01 au 03 décembre 2021, en présentiel à l'Université de Pédagogie de HCM Ville ou à distance</t>
  </si>
  <si>
    <t>23/23 propositions de communication étaient retenues.</t>
  </si>
  <si>
    <t xml:space="preserve">DFEN </t>
  </si>
  <si>
    <t>Direction de la Francophonie économique et numérique</t>
  </si>
  <si>
    <t>Les pionnières de l'entrepreneuriat francophone</t>
  </si>
  <si>
    <t>Ce programme phare de l’OIF en matière d’économie et de numérique à été lancé début 2021 en collaboration avec un consortium composé d’acteurs francophones majeurs de l’écosystème entrepreneurial.  Il vise à accompagner les entreprises retenues dans leur phase de croissance et à mobiliser les investisseurs en vue de favoriser leur accès aux financements.</t>
  </si>
  <si>
    <t xml:space="preserve">32 entreprises sélectionnées : KARIT'OR BY SOREYA (Mali);VIETSTAR RESEARCH CONSULTING COMPANY LIMITED (Vietnam); Ylomi (Bénin);TYEGRO-CI (Côte d’Ivoire); AfriCereal Group (Bénin);
Faso Attiéké (Burkina Faso); Les écoles Malaika's Garden (Burkina Faso), LaKelle (Cameroun), LA BOITE (République Démocratique du Congo), Grain d'images (Sénégal), 
Valorigo (République Démocratique du Congo);Group El-Kabod Consulting (Côte d’Ivoire), 
EASY2TOOFACIL (Côte d’Ivoire),REMA Medical Technologies (Bénin), MAD - Music Arts Design (Liban), SCHOOLAP (République Démocratique du Congo),Everythink (Liban), AFRICA DIAMOND BUSINESS (Mali), Clean Cooking Sub Sahara Mali , TINDY (Maroc),
MORINGA SOCIAL VENTURE - MSV (Bénin), ATLASISTERS (Maroc),
LA CUISINE DE NOUNOU (Cameroun), AFROTO (Niger),BAG Innovation (Rwanda), MURUKALI ltd (Rwanda), VideoPositive (Sénégal),IPREN (Niger), So’ Fatoo (Sénégal),
AGRI INVEST (Cameroun), HAFSA (Tunisie), Edeec (Vietnam), </t>
  </si>
  <si>
    <t>https://www.francophonie.org/sites/default/files/2021-07/LISTE_0.pdf</t>
  </si>
  <si>
    <t>DPE</t>
  </si>
  <si>
    <t xml:space="preserve">Direction de la programmation et de l'évaluation </t>
  </si>
  <si>
    <t xml:space="preserve">2e appel à projets du Fonds  "La Francophonie avec Elles" </t>
  </si>
  <si>
    <t>Soutenir l’autonomisation économique et sociale des femmes 
Soutenir les femmes qui contribuent au développement durable dans ses dimensions sociales, économiques et environnementales</t>
  </si>
  <si>
    <t>48 projets ont été sélectionnés dans le cadre de la 2e édition du Fonds "La Francophonie avec Elles", pour un montant total de près de 2,2 millions d’euros</t>
  </si>
  <si>
    <t>https://www.francophonie.org/48-projets-selectionnes-2e-edition-fonds-la-francophonie-avec-elles-1934</t>
  </si>
  <si>
    <t>Appel à initiatives 2021</t>
  </si>
  <si>
    <t>Soutenir les engagements de la société civile en faveur des ODD
Viser le développement d'une société civile francophone décloisonnée et interactive et à consolider  son implication dans la mise en œuvre de l’Agenda 2030 et de l’accord de Paris sur le Climat</t>
  </si>
  <si>
    <t xml:space="preserve">18 OING et ONG francophones ont été sélectionnées dans le cadre de l’appel à initiatives en faveur de la société civile engagée dans la mise en œuvre des objectifs de développement durable (ODD) lancé, en mai 2021, par l’OIF, le Ministère français de l’Europe et des Affaires étrangères, la principauté d’Andorre et le gouvernement du Québec, cf. https://www.francophonie.org/soutien-la-societe-civile-resultats-de-lappel-initiatives-2021-1976
</t>
  </si>
  <si>
    <t>https://www.francophonie.org/appel-initiatives-pour-la-societe-civile-francophone-engagee-pour-les-odd-edition-2021-1759</t>
  </si>
  <si>
    <t xml:space="preserve">3e appel à projets du Fonds  "La Francophonie avec Elles" </t>
  </si>
  <si>
    <t>Au regard de la multiplication et de la superposition des crises sanitaire, politique, économique, sociale, environnementale et humanitaire dans l’espace francophone, le Fonds « La Francophonie avec Elles » est aujourd’hui un dispositif permettant d’apporter une réponse efficace et pérenne aux femmes et aux filles qui sont les premières victimes de ces crises.</t>
  </si>
  <si>
    <t>Appel à initiatives 2022</t>
  </si>
  <si>
    <t>L’OIF et le ministère français de l’Europe et des Affaires étrangères lancent chaque année depuis 2019 un appel à projets afin de soutenir des initiatives de la société civile francophone contribuant à la mise en œuvre des 17 Objectifs de développement durable.</t>
  </si>
  <si>
    <t>https://www.francophonie.org/societe-civile-283</t>
  </si>
  <si>
    <t>https://www.francophonie.org/sites/default/files/2022-11/Laur%C3%A9ats_LFAE_2022_3e_edition.pdf</t>
  </si>
  <si>
    <t>Au total, 54 projets ont été retenus. Répartis dans 24 pays de l’espace francophone,ils bénéficieront d'une enveloppe globale de plus de 3 millions d'euros.</t>
  </si>
  <si>
    <t>Soutenir les éditeurs francophones et les structures à vocation culturelle, publiques ou privées, dans la traduction et la publication en français d’œuvres littéraires contemporaines, écrites et publiées dans les différentes langues partenaires de l’espace francophone / Volet Tempo Traduction des 5 continents qui permets la traduction en langues partenaires des ouvrages lauréats du Prix des 5 continents</t>
  </si>
  <si>
    <r>
      <t xml:space="preserve">10 projets retenus (9 langues) : 
</t>
    </r>
    <r>
      <rPr>
        <b/>
        <sz val="10"/>
        <color theme="1"/>
        <rFont val="Arial Narrow"/>
        <family val="2"/>
      </rPr>
      <t xml:space="preserve">En français, depuis :                                                     </t>
    </r>
    <r>
      <rPr>
        <sz val="10"/>
        <color theme="1"/>
        <rFont val="Arial Narrow"/>
        <family val="2"/>
      </rPr>
      <t xml:space="preserve">Anglais (Ghana), Présence Africaine Editions, France
"Edufa. The Marriage of Anansewa" de Efua Sutherland 
Arabe (Tunisie), Celi édition, Tunisie, Collection"J'aime ma famille"
Créole (Ile Maurice), Atelier des Nomades, France, "Tigann, traverse enn fam dan divan kontrer" de Mélanie Pérès
Espagnol (Costa Rica), Actualités Éditions, France, "La Cruz" de Fernando Rodriguez Araya
Espagnol (Uruguay), Rey Tatú Ediciones, Uruguay, "Don Juan el Zorro" de Verónica Leite
Néerlandais (Belgique), Actes Sud, France, "Revolusi. Indonesië en het ontstaan van de moderne wereld" de David Van Reybrouck
Pular (Guinée), Les Éditions Ganndal, Guinée, "Gannde leydi men", tome 2                                                                                                                             </t>
    </r>
    <r>
      <rPr>
        <b/>
        <sz val="10"/>
        <color theme="1"/>
        <rFont val="Arial Narrow"/>
        <family val="2"/>
      </rPr>
      <t>Depuis le français</t>
    </r>
    <r>
      <rPr>
        <sz val="10"/>
        <color theme="1"/>
        <rFont val="Arial Narrow"/>
        <family val="2"/>
      </rPr>
      <t xml:space="preserve">
En roumain, Casa Cartii de Stiinta, Roumanie, "Le palais des deux collines" de Karim Kattan
En vietnamien, Département de français, Vietnam, "Le palais des deux collines" de Karim Kattan
En bulgare, Lege Artis, Bulgarie, "Héritage" de Miguel Bonnefoy
</t>
    </r>
  </si>
  <si>
    <t>Projets soutenus :
•	La formation des jeunes femmes et des migrantes en FLE/FLS adaptée aux objectifs du développement durable : dispositifs et perspectives citoyens et interculturels en RD Congo et au Cameroun, Structure porteuse Centre international pour le patrimoine culturel et artistique (CIPCA), Cameroun
•	Odyssée des artisans du développement durable, Structure porteuse Héritage et civilisation, France
•	Nuits à textes, Structure porteuse L’Iris Création – Centre francophone de formation et de création artistique
•	Caraïbes : langues et écocitoyenneté, Structure porteuse ON CONTINUE !, Martinique
•	Dialingue – Concours de la nouvelle plurilingue 2022 : langues en germe, Structure porteuse INALCO, France
•	L’écocitoyenneté en Egypte : sensibilisation aux ODD, transmission d’expérience et perspectives de développement, Structure porteuse Université d’Alexandrie, Egypte</t>
  </si>
  <si>
    <t>https://www.francophonie.org/langues-en-dialogue-2022-6-projets-selectionnes-2245</t>
  </si>
  <si>
    <r>
      <t>Le Prix Ibn Khaldoun-Senghor 2022 a été attribué au professeur d’Université </t>
    </r>
    <r>
      <rPr>
        <b/>
        <sz val="8"/>
        <color rgb="FF2C2C2C"/>
        <rFont val="Montserrat"/>
      </rPr>
      <t>Jean-Baptiste BRENET</t>
    </r>
    <r>
      <rPr>
        <sz val="8"/>
        <color rgb="FF2C2C2C"/>
        <rFont val="Montserrat"/>
      </rPr>
      <t> (France) pour sa traduction de l’arabe médiéval au français de l’ouvrage du philosophe Averroès (Ibn Rochd) « </t>
    </r>
    <r>
      <rPr>
        <b/>
        <sz val="8"/>
        <color rgb="FF2C2C2C"/>
        <rFont val="Montserrat"/>
      </rPr>
      <t>L’intellect - Compendium du livre </t>
    </r>
    <r>
      <rPr>
        <b/>
        <i/>
        <sz val="8"/>
        <color rgb="FF2C2C2C"/>
        <rFont val="Montserrat"/>
      </rPr>
      <t>De l’âme</t>
    </r>
    <r>
      <rPr>
        <sz val="8"/>
        <color rgb="FF2C2C2C"/>
        <rFont val="Montserrat"/>
      </rPr>
      <t> », publié aux éditions Vrin (France, 2022).</t>
    </r>
  </si>
  <si>
    <t xml:space="preserve">https://www.francophonie.org/jean-baptiste-brenet-laureat-2022-du-prix-ibn-khaldoun-senghor </t>
  </si>
  <si>
    <t>Monique PROULX (Canada-Québec) est la lauréate de la 21e édition du Prix des 5 continents avec son roman Enlève la nuit, Ed. du Boréal (Canada-Québec).</t>
  </si>
  <si>
    <t>https://www.francophonie.org/enleve-la-nuit-de-monique-proulx-2547</t>
  </si>
  <si>
    <t>Projets retenus :
Cour africaine des droits de l'Homme et des Peuples, COMESA, ONU DOS et ONU DGACM</t>
  </si>
  <si>
    <t>Projets retenus :
Commission économique pour l'Afrique, COMESA, Communauté du Pacifique, Organisation maritime internationale</t>
  </si>
  <si>
    <r>
      <rPr>
        <b/>
        <sz val="10"/>
        <color theme="1"/>
        <rFont val="Calibri"/>
        <family val="2"/>
        <scheme val="minor"/>
      </rPr>
      <t>3 projets nationaux accompagnés et finalisés en 2022:</t>
    </r>
    <r>
      <rPr>
        <sz val="10"/>
        <color theme="1"/>
        <rFont val="Calibri"/>
        <family val="2"/>
        <scheme val="minor"/>
      </rPr>
      <t xml:space="preserve">
-Burkina Faso : Renforcement des capacités des professionnels et de l’expertise nationale en vue de la mise en œuvre de l’aménagement linguistique » ;
-Cameroun : « Cartographie des langues nationales, pour la formation et la mobilité des enseignants pour l’éducation plurilingue » (en collaboration avec le programme ELAN) ;
-Burundi : « Opérationnalisation de l’Académie Rundi ».
</t>
    </r>
    <r>
      <rPr>
        <b/>
        <sz val="10"/>
        <color theme="1"/>
        <rFont val="Calibri"/>
        <family val="2"/>
        <scheme val="minor"/>
      </rPr>
      <t xml:space="preserve">
5 projets nationaux sélectionnés en 2022 et en cours de mise en oeuvre en 2023:
</t>
    </r>
    <r>
      <rPr>
        <sz val="10"/>
        <color theme="1"/>
        <rFont val="Calibri"/>
        <family val="2"/>
        <scheme val="minor"/>
      </rPr>
      <t>-Burundi : « 2nde phase d’opérationnalisation de l'Académie RUNDI pour la mise en place d’une politique linguistique éducative » (avec le programme ELAN) ;
-Côte d’Ivoire : « Actions pour l’intégration des langues locales dans la mise en œuvre du Programme National de Développement de la Côte d’Ivoire aux côtés du français » ;
-Sainte- Lucie : « Elaboration d'un plan de mise en œuvre de la politique linguistique nationale de Sainte-Lucie dans le secteur éducatif » ;
-Sénégal : « Mise en place de l'Observatoire du plurilinguisme africain et développement du bi-plurilinguisme scolaire en Afrique francophone » (OPA) ;
-Rwanda : Etude pour le « Renforcement de la cohabitation des langues officielles dans les espaces publics de la capitale du Rwanda ».</t>
    </r>
  </si>
  <si>
    <t>https://www.francophonie.org/laureats-prix-francophone-innovation-medias-2022#:~:text=Pour%20cette%207e%20%C3%A9dition%2C%20le,contenus%20audios%20et%20des%20vid%C3%A9os.</t>
  </si>
  <si>
    <t>Ekinamag (Togo), Les amis de la terre et de l’environnement Afrique (RDC) et Kult (Île de la Réunion/France) sont les trois médias lauréats de cette 7e édition du Prix.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</si>
</sst>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6" x14ac:knownFonts="1">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sz val="8"/>
      <color theme="1"/>
      <name val="Calibri"/>
      <family val="2"/>
      <scheme val="minor"/>
    </font>
    <font>
      <b/>
      <sz val="10"/>
      <color theme="1"/>
      <name val="Arial Narrow"/>
      <family val="2"/>
    </font>
    <font>
      <sz val="10"/>
      <color theme="1"/>
      <name val="Arial Narrow"/>
      <family val="2"/>
    </font>
    <font>
      <i/>
      <sz val="10"/>
      <color theme="1"/>
      <name val="Arial Narrow"/>
      <family val="2"/>
    </font>
    <font>
      <u/>
      <sz val="11"/>
      <color theme="10"/>
      <name val="Calibri"/>
      <family val="2"/>
      <scheme val="minor"/>
    </font>
    <font>
      <u/>
      <sz val="8"/>
      <color theme="10"/>
      <name val="Calibri"/>
      <family val="2"/>
      <scheme val="minor"/>
    </font>
    <font>
      <sz val="8"/>
      <color theme="1"/>
      <name val="Arial"/>
      <family val="2"/>
    </font>
    <font>
      <sz val="8"/>
      <color theme="1"/>
      <name val="Arial Narrow"/>
      <family val="2"/>
    </font>
    <font>
      <sz val="10"/>
      <color theme="1"/>
      <name val="Calibri"/>
      <family val="2"/>
      <scheme val="minor"/>
    </font>
    <font>
      <u/>
      <sz val="8"/>
      <color theme="10"/>
      <name val="Arial Narrow"/>
      <family val="2"/>
    </font>
    <font>
      <sz val="11"/>
      <color theme="1"/>
      <name val="Arial Narrow"/>
      <family val="2"/>
    </font>
    <font>
      <b/>
      <sz val="14"/>
      <color theme="1"/>
      <name val="Arial Narrow"/>
      <family val="2"/>
    </font>
    <font>
      <sz val="14"/>
      <color theme="1"/>
      <name val="Arial Narrow"/>
      <family val="2"/>
    </font>
    <font>
      <u/>
      <sz val="10"/>
      <color theme="10"/>
      <name val="Calibri"/>
      <family val="2"/>
      <scheme val="minor"/>
    </font>
    <font>
      <u/>
      <sz val="10"/>
      <color theme="10"/>
      <name val="Arial Narrow"/>
      <family val="2"/>
    </font>
    <font>
      <sz val="11"/>
      <color theme="1"/>
      <name val="Calibri"/>
      <family val="2"/>
      <scheme val="minor"/>
    </font>
    <font>
      <b/>
      <sz val="12"/>
      <color theme="1"/>
      <name val="Calibri"/>
      <family val="2"/>
      <scheme val="minor"/>
    </font>
    <font>
      <sz val="11"/>
      <color theme="1"/>
      <name val="Helvetica"/>
    </font>
    <font>
      <b/>
      <sz val="8"/>
      <color rgb="FF2C2C2C"/>
      <name val="Montserrat"/>
    </font>
    <font>
      <sz val="8"/>
      <color rgb="FF2C2C2C"/>
      <name val="Montserrat"/>
    </font>
    <font>
      <b/>
      <i/>
      <sz val="8"/>
      <color rgb="FF2C2C2C"/>
      <name val="Montserrat"/>
    </font>
    <font>
      <b/>
      <sz val="10"/>
      <color theme="1"/>
      <name val="Calibri"/>
      <family val="2"/>
      <scheme val="minor"/>
    </font>
  </fonts>
  <fills count="6">
    <fill>
      <patternFill patternType="none"/>
    </fill>
    <fill>
      <patternFill patternType="gray125"/>
    </fill>
    <fill>
      <patternFill patternType="solid">
        <fgColor theme="5"/>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4" tint="0.59999389629810485"/>
        <bgColor indexed="64"/>
      </patternFill>
    </fill>
  </fills>
  <borders count="13">
    <border>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style="thin">
        <color indexed="64"/>
      </right>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s>
  <cellStyleXfs count="3">
    <xf numFmtId="0" fontId="0" fillId="0" borderId="0"/>
    <xf numFmtId="0" fontId="8" fillId="0" borderId="0" applyNumberFormat="0" applyFill="0" applyBorder="0" applyAlignment="0" applyProtection="0"/>
    <xf numFmtId="43" fontId="19" fillId="0" borderId="0" applyFont="0" applyFill="0" applyBorder="0" applyAlignment="0" applyProtection="0"/>
  </cellStyleXfs>
  <cellXfs count="137">
    <xf numFmtId="0" fontId="0" fillId="0" borderId="0" xfId="0"/>
    <xf numFmtId="0" fontId="2" fillId="0" borderId="0" xfId="0" applyFont="1"/>
    <xf numFmtId="0" fontId="3" fillId="0" borderId="0" xfId="0" applyFont="1"/>
    <xf numFmtId="0" fontId="1" fillId="0" borderId="0" xfId="0" applyFont="1"/>
    <xf numFmtId="0" fontId="0" fillId="0" borderId="0" xfId="0" applyAlignment="1">
      <alignment vertical="center"/>
    </xf>
    <xf numFmtId="0" fontId="6" fillId="0" borderId="0" xfId="0" applyFont="1"/>
    <xf numFmtId="0" fontId="0" fillId="0" borderId="0" xfId="0" applyAlignment="1">
      <alignment vertical="top"/>
    </xf>
    <xf numFmtId="0" fontId="0" fillId="0" borderId="0" xfId="0" applyAlignment="1">
      <alignment vertical="center" wrapText="1"/>
    </xf>
    <xf numFmtId="3" fontId="0" fillId="0" borderId="0" xfId="0" applyNumberFormat="1" applyAlignment="1">
      <alignment vertical="center"/>
    </xf>
    <xf numFmtId="3" fontId="6" fillId="0" borderId="0" xfId="0" applyNumberFormat="1" applyFont="1" applyAlignment="1">
      <alignment vertical="center"/>
    </xf>
    <xf numFmtId="0" fontId="4" fillId="0" borderId="0" xfId="0" applyFont="1" applyAlignment="1">
      <alignment vertical="center" wrapText="1"/>
    </xf>
    <xf numFmtId="0" fontId="6" fillId="0" borderId="0" xfId="0" applyFont="1" applyAlignment="1">
      <alignment horizontal="right" vertical="center"/>
    </xf>
    <xf numFmtId="0" fontId="10" fillId="0" borderId="0" xfId="0" applyFont="1" applyAlignment="1">
      <alignment vertical="center" wrapText="1"/>
    </xf>
    <xf numFmtId="0" fontId="11" fillId="0" borderId="0" xfId="0" applyFont="1" applyAlignment="1">
      <alignment vertical="center" wrapText="1"/>
    </xf>
    <xf numFmtId="0" fontId="12" fillId="0" borderId="0" xfId="0" applyFont="1" applyAlignment="1">
      <alignment vertical="center"/>
    </xf>
    <xf numFmtId="3" fontId="12" fillId="0" borderId="0" xfId="0" applyNumberFormat="1" applyFont="1" applyAlignment="1">
      <alignment vertical="center"/>
    </xf>
    <xf numFmtId="0" fontId="12" fillId="0" borderId="0" xfId="0" applyFont="1" applyAlignment="1">
      <alignment horizontal="right" vertical="center"/>
    </xf>
    <xf numFmtId="0" fontId="12" fillId="0" borderId="0" xfId="0" applyFont="1"/>
    <xf numFmtId="0" fontId="12" fillId="0" borderId="0" xfId="0" applyFont="1" applyAlignment="1">
      <alignment vertical="center" wrapText="1"/>
    </xf>
    <xf numFmtId="0" fontId="12" fillId="0" borderId="0" xfId="0" applyFont="1" applyAlignment="1">
      <alignment vertical="top"/>
    </xf>
    <xf numFmtId="0" fontId="6" fillId="0" borderId="3" xfId="0" applyFont="1" applyBorder="1" applyAlignment="1">
      <alignment vertical="center" wrapText="1"/>
    </xf>
    <xf numFmtId="0" fontId="6" fillId="0" borderId="3" xfId="0" applyFont="1" applyBorder="1" applyAlignment="1">
      <alignment vertical="center"/>
    </xf>
    <xf numFmtId="3" fontId="6" fillId="0" borderId="3" xfId="0" applyNumberFormat="1" applyFont="1" applyBorder="1" applyAlignment="1">
      <alignment vertical="center"/>
    </xf>
    <xf numFmtId="0" fontId="6" fillId="0" borderId="3" xfId="0" applyFont="1" applyBorder="1" applyAlignment="1">
      <alignment vertical="top" wrapText="1"/>
    </xf>
    <xf numFmtId="0" fontId="13" fillId="0" borderId="3" xfId="1" applyFont="1" applyBorder="1" applyAlignment="1">
      <alignment vertical="center" wrapText="1"/>
    </xf>
    <xf numFmtId="0" fontId="5" fillId="0" borderId="3" xfId="0" applyFont="1" applyBorder="1" applyAlignment="1">
      <alignment vertical="center"/>
    </xf>
    <xf numFmtId="0" fontId="6"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wrapText="1"/>
    </xf>
    <xf numFmtId="0" fontId="7" fillId="2" borderId="0" xfId="0" applyFont="1" applyFill="1" applyAlignment="1">
      <alignment vertical="center" wrapText="1"/>
    </xf>
    <xf numFmtId="3" fontId="6" fillId="2" borderId="0" xfId="0" applyNumberFormat="1" applyFont="1" applyFill="1" applyAlignment="1">
      <alignment vertical="center"/>
    </xf>
    <xf numFmtId="0" fontId="14" fillId="0" borderId="0" xfId="0" applyFont="1" applyAlignment="1">
      <alignment vertical="center"/>
    </xf>
    <xf numFmtId="3" fontId="14" fillId="0" borderId="0" xfId="0" applyNumberFormat="1" applyFont="1" applyAlignment="1">
      <alignment vertical="center"/>
    </xf>
    <xf numFmtId="0" fontId="11" fillId="0" borderId="0" xfId="0" applyFont="1" applyAlignment="1">
      <alignment wrapText="1"/>
    </xf>
    <xf numFmtId="0" fontId="14" fillId="0" borderId="0" xfId="0" applyFont="1"/>
    <xf numFmtId="0" fontId="14" fillId="0" borderId="0" xfId="0" applyFont="1" applyAlignment="1">
      <alignment vertical="center" wrapText="1"/>
    </xf>
    <xf numFmtId="0" fontId="14" fillId="0" borderId="0" xfId="0" applyFont="1" applyAlignment="1">
      <alignment vertical="top"/>
    </xf>
    <xf numFmtId="0" fontId="5" fillId="2" borderId="0" xfId="0" applyFont="1" applyFill="1" applyAlignment="1">
      <alignment horizontal="center" vertical="center"/>
    </xf>
    <xf numFmtId="0" fontId="15" fillId="0" borderId="0" xfId="0" applyFont="1" applyAlignment="1">
      <alignment vertical="center"/>
    </xf>
    <xf numFmtId="0" fontId="16" fillId="0" borderId="0" xfId="0" applyFont="1" applyAlignment="1">
      <alignment vertical="center"/>
    </xf>
    <xf numFmtId="3" fontId="16" fillId="0" borderId="0" xfId="0" applyNumberFormat="1" applyFont="1" applyAlignment="1">
      <alignment vertical="center"/>
    </xf>
    <xf numFmtId="0" fontId="16" fillId="0" borderId="0" xfId="0" applyFont="1" applyAlignment="1">
      <alignment wrapText="1"/>
    </xf>
    <xf numFmtId="0" fontId="16" fillId="0" borderId="0" xfId="0" applyFont="1"/>
    <xf numFmtId="0" fontId="6" fillId="0" borderId="4" xfId="0" applyFont="1" applyBorder="1" applyAlignment="1">
      <alignment vertical="center"/>
    </xf>
    <xf numFmtId="0" fontId="6" fillId="0" borderId="4" xfId="0" applyFont="1" applyBorder="1" applyAlignment="1">
      <alignment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wrapText="1"/>
    </xf>
    <xf numFmtId="0" fontId="5" fillId="2" borderId="11" xfId="0" applyFont="1" applyFill="1" applyBorder="1" applyAlignment="1">
      <alignment vertical="center"/>
    </xf>
    <xf numFmtId="0" fontId="11" fillId="2" borderId="8" xfId="0" applyFont="1" applyFill="1" applyBorder="1" applyAlignment="1">
      <alignment wrapText="1"/>
    </xf>
    <xf numFmtId="0" fontId="7" fillId="0" borderId="3" xfId="0" applyFont="1" applyBorder="1" applyAlignment="1">
      <alignment vertical="center" wrapText="1"/>
    </xf>
    <xf numFmtId="0" fontId="5" fillId="0" borderId="5" xfId="0" applyFont="1" applyBorder="1" applyAlignment="1">
      <alignment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5" xfId="0" applyFont="1" applyBorder="1" applyAlignment="1">
      <alignment horizontal="center" vertical="center" wrapText="1"/>
    </xf>
    <xf numFmtId="0" fontId="7" fillId="0" borderId="4" xfId="0" applyFont="1" applyBorder="1" applyAlignment="1">
      <alignment vertical="center" wrapText="1"/>
    </xf>
    <xf numFmtId="3" fontId="5" fillId="0" borderId="5" xfId="0" applyNumberFormat="1" applyFont="1" applyBorder="1" applyAlignment="1">
      <alignment horizontal="left" vertical="center" wrapText="1"/>
    </xf>
    <xf numFmtId="0" fontId="4" fillId="0" borderId="4" xfId="0" applyFont="1" applyBorder="1" applyAlignment="1">
      <alignment vertical="center" wrapText="1"/>
    </xf>
    <xf numFmtId="3" fontId="5" fillId="0" borderId="1" xfId="0" applyNumberFormat="1" applyFont="1" applyBorder="1" applyAlignment="1">
      <alignment horizontal="left" vertical="center" wrapText="1"/>
    </xf>
    <xf numFmtId="3" fontId="6" fillId="0" borderId="2" xfId="0" applyNumberFormat="1" applyFont="1" applyBorder="1" applyAlignment="1">
      <alignment vertical="center"/>
    </xf>
    <xf numFmtId="0" fontId="5" fillId="0" borderId="10" xfId="0" applyFont="1" applyBorder="1" applyAlignment="1">
      <alignment horizontal="center" vertical="center" wrapText="1"/>
    </xf>
    <xf numFmtId="0" fontId="6" fillId="0" borderId="7" xfId="0" applyFont="1" applyBorder="1" applyAlignment="1">
      <alignment vertical="center" wrapText="1"/>
    </xf>
    <xf numFmtId="3" fontId="5" fillId="0" borderId="6" xfId="0" applyNumberFormat="1" applyFont="1" applyBorder="1" applyAlignment="1">
      <alignment horizontal="center" vertical="center" wrapText="1"/>
    </xf>
    <xf numFmtId="3" fontId="6" fillId="0" borderId="2" xfId="0" applyNumberFormat="1" applyFont="1" applyBorder="1" applyAlignment="1">
      <alignment horizontal="center" vertical="center"/>
    </xf>
    <xf numFmtId="0" fontId="10" fillId="0" borderId="4" xfId="0" applyFont="1" applyBorder="1" applyAlignment="1">
      <alignment vertical="center" wrapText="1"/>
    </xf>
    <xf numFmtId="0" fontId="6" fillId="0" borderId="3" xfId="0" applyFont="1" applyBorder="1" applyAlignment="1">
      <alignment horizontal="center" vertical="center" wrapText="1"/>
    </xf>
    <xf numFmtId="3" fontId="5" fillId="0" borderId="9" xfId="0" applyNumberFormat="1" applyFont="1" applyBorder="1" applyAlignment="1">
      <alignment horizontal="left" vertical="center" wrapText="1"/>
    </xf>
    <xf numFmtId="0" fontId="11" fillId="0" borderId="4" xfId="0" applyFont="1" applyBorder="1" applyAlignment="1">
      <alignment vertical="top" wrapText="1"/>
    </xf>
    <xf numFmtId="0" fontId="8" fillId="0" borderId="3" xfId="1" applyBorder="1" applyAlignment="1">
      <alignment vertical="center" wrapText="1"/>
    </xf>
    <xf numFmtId="0" fontId="9" fillId="0" borderId="3" xfId="1" applyFont="1" applyBorder="1" applyAlignment="1">
      <alignment wrapText="1"/>
    </xf>
    <xf numFmtId="0" fontId="8" fillId="0" borderId="3" xfId="1" applyBorder="1" applyAlignment="1">
      <alignment horizontal="center" vertical="center" wrapText="1"/>
    </xf>
    <xf numFmtId="0" fontId="6" fillId="2" borderId="0" xfId="0" applyFont="1" applyFill="1" applyAlignment="1">
      <alignment horizontal="right" vertical="center"/>
    </xf>
    <xf numFmtId="0" fontId="10" fillId="2" borderId="0" xfId="0" applyFont="1" applyFill="1" applyAlignment="1">
      <alignment vertical="center" wrapText="1"/>
    </xf>
    <xf numFmtId="0" fontId="5" fillId="2" borderId="0" xfId="0" applyFont="1" applyFill="1" applyAlignment="1">
      <alignment horizontal="left" vertical="center"/>
    </xf>
    <xf numFmtId="0" fontId="12" fillId="0" borderId="3" xfId="0" applyFont="1" applyBorder="1" applyAlignment="1">
      <alignment vertical="center"/>
    </xf>
    <xf numFmtId="3" fontId="12" fillId="0" borderId="3" xfId="0" applyNumberFormat="1" applyFont="1" applyBorder="1" applyAlignment="1">
      <alignment vertical="center"/>
    </xf>
    <xf numFmtId="0" fontId="12" fillId="0" borderId="3" xfId="0" applyFont="1" applyBorder="1" applyAlignment="1">
      <alignment horizontal="center" vertical="center"/>
    </xf>
    <xf numFmtId="0" fontId="14" fillId="0" borderId="3" xfId="0" applyFont="1" applyBorder="1" applyAlignment="1">
      <alignment vertical="center" wrapText="1"/>
    </xf>
    <xf numFmtId="0" fontId="14" fillId="0" borderId="3" xfId="0" applyFont="1" applyBorder="1" applyAlignment="1">
      <alignment vertical="center"/>
    </xf>
    <xf numFmtId="3" fontId="14" fillId="0" borderId="3" xfId="0" applyNumberFormat="1" applyFont="1" applyBorder="1" applyAlignment="1">
      <alignment vertical="center"/>
    </xf>
    <xf numFmtId="0" fontId="1" fillId="3" borderId="0" xfId="0" applyFont="1" applyFill="1"/>
    <xf numFmtId="0" fontId="6" fillId="0" borderId="5" xfId="0" applyFont="1" applyBorder="1" applyAlignment="1">
      <alignment vertical="center" wrapText="1"/>
    </xf>
    <xf numFmtId="3" fontId="6" fillId="0" borderId="5" xfId="0" applyNumberFormat="1" applyFont="1" applyBorder="1" applyAlignment="1">
      <alignment vertical="center"/>
    </xf>
    <xf numFmtId="0" fontId="8" fillId="0" borderId="3" xfId="1" applyFill="1" applyBorder="1" applyAlignment="1">
      <alignment vertical="center" wrapText="1"/>
    </xf>
    <xf numFmtId="0" fontId="0" fillId="0" borderId="3" xfId="0" applyBorder="1"/>
    <xf numFmtId="0" fontId="5" fillId="0" borderId="5" xfId="0" applyFont="1" applyBorder="1" applyAlignment="1">
      <alignment horizontal="left" vertical="center"/>
    </xf>
    <xf numFmtId="0" fontId="7" fillId="0" borderId="4" xfId="0" applyFont="1" applyBorder="1" applyAlignment="1">
      <alignment horizontal="left" vertical="center" wrapText="1"/>
    </xf>
    <xf numFmtId="0" fontId="7" fillId="2" borderId="0" xfId="0" applyFont="1" applyFill="1" applyAlignment="1">
      <alignment horizontal="left" vertical="center" wrapText="1"/>
    </xf>
    <xf numFmtId="0" fontId="6" fillId="0" borderId="3" xfId="0" applyFont="1" applyBorder="1" applyAlignment="1">
      <alignment horizontal="left" vertical="center" wrapText="1"/>
    </xf>
    <xf numFmtId="0" fontId="6" fillId="2" borderId="0" xfId="0" applyFont="1" applyFill="1" applyAlignment="1">
      <alignment horizontal="left" vertical="center"/>
    </xf>
    <xf numFmtId="0" fontId="5" fillId="0" borderId="0" xfId="0" applyFont="1" applyAlignment="1">
      <alignment vertical="center"/>
    </xf>
    <xf numFmtId="0" fontId="6" fillId="0" borderId="0" xfId="0" applyFont="1" applyAlignment="1">
      <alignment horizontal="left" vertical="center"/>
    </xf>
    <xf numFmtId="0" fontId="6" fillId="0" borderId="0" xfId="0" applyFont="1" applyAlignment="1">
      <alignment horizontal="left" vertical="center" wrapText="1"/>
    </xf>
    <xf numFmtId="0" fontId="12" fillId="0" borderId="0" xfId="0" applyFont="1" applyAlignment="1">
      <alignment horizontal="left" vertical="center"/>
    </xf>
    <xf numFmtId="0" fontId="12" fillId="0" borderId="0" xfId="0" applyFont="1" applyAlignment="1">
      <alignment horizontal="left" vertical="center" wrapText="1"/>
    </xf>
    <xf numFmtId="0" fontId="12" fillId="0" borderId="4" xfId="0" applyFont="1" applyBorder="1" applyAlignment="1">
      <alignment horizontal="left" vertical="top"/>
    </xf>
    <xf numFmtId="0" fontId="6" fillId="2" borderId="8" xfId="0" applyFont="1" applyFill="1" applyBorder="1" applyAlignment="1">
      <alignment horizontal="left" vertical="center" wrapText="1"/>
    </xf>
    <xf numFmtId="0" fontId="17" fillId="0" borderId="3" xfId="1" applyFont="1" applyBorder="1" applyAlignment="1">
      <alignment horizontal="left" vertical="center" wrapText="1"/>
    </xf>
    <xf numFmtId="0" fontId="18" fillId="0" borderId="3" xfId="1" applyFont="1" applyBorder="1" applyAlignment="1">
      <alignment horizontal="left" vertical="center" wrapText="1"/>
    </xf>
    <xf numFmtId="0" fontId="17" fillId="0" borderId="3" xfId="1" applyFont="1" applyFill="1" applyBorder="1" applyAlignment="1">
      <alignment horizontal="left" vertical="center" wrapText="1"/>
    </xf>
    <xf numFmtId="0" fontId="12" fillId="2" borderId="0" xfId="0" applyFont="1" applyFill="1"/>
    <xf numFmtId="0" fontId="6" fillId="2" borderId="0" xfId="0" applyFont="1" applyFill="1" applyAlignment="1">
      <alignment horizontal="left" vertical="center" wrapText="1"/>
    </xf>
    <xf numFmtId="0" fontId="12" fillId="0" borderId="3" xfId="0" applyFont="1" applyBorder="1" applyAlignment="1">
      <alignment vertical="center" wrapText="1"/>
    </xf>
    <xf numFmtId="0" fontId="12" fillId="0" borderId="3" xfId="0" applyFont="1" applyBorder="1" applyAlignment="1">
      <alignment horizontal="left" vertical="center"/>
    </xf>
    <xf numFmtId="0" fontId="17" fillId="0" borderId="0" xfId="1" applyFont="1" applyBorder="1" applyAlignment="1">
      <alignment vertical="center" wrapText="1"/>
    </xf>
    <xf numFmtId="0" fontId="18" fillId="0" borderId="0" xfId="1" applyFont="1" applyBorder="1" applyAlignment="1">
      <alignment vertical="center" wrapText="1"/>
    </xf>
    <xf numFmtId="0" fontId="0" fillId="0" borderId="3" xfId="0" applyBorder="1" applyAlignment="1">
      <alignment horizontal="left" vertical="center" wrapText="1"/>
    </xf>
    <xf numFmtId="164" fontId="0" fillId="0" borderId="3" xfId="2" applyNumberFormat="1" applyFont="1" applyBorder="1" applyAlignment="1">
      <alignment vertical="center" wrapText="1"/>
    </xf>
    <xf numFmtId="0" fontId="0" fillId="0" borderId="4" xfId="0" applyBorder="1" applyAlignment="1">
      <alignment horizontal="left" vertical="center"/>
    </xf>
    <xf numFmtId="0" fontId="1" fillId="4" borderId="3" xfId="0" applyFont="1" applyFill="1" applyBorder="1" applyAlignment="1">
      <alignment horizontal="center" vertical="center"/>
    </xf>
    <xf numFmtId="0" fontId="20" fillId="5" borderId="0" xfId="0" applyFont="1" applyFill="1" applyAlignment="1">
      <alignment horizontal="center" vertical="center"/>
    </xf>
    <xf numFmtId="0" fontId="21" fillId="0" borderId="3" xfId="0" applyFont="1" applyBorder="1" applyAlignment="1">
      <alignment vertical="top" wrapText="1"/>
    </xf>
    <xf numFmtId="0" fontId="0" fillId="0" borderId="12" xfId="0" applyBorder="1" applyAlignment="1">
      <alignment horizontal="left" vertical="center"/>
    </xf>
    <xf numFmtId="0" fontId="6" fillId="0" borderId="11" xfId="0" applyFont="1" applyBorder="1" applyAlignment="1">
      <alignment vertical="center"/>
    </xf>
    <xf numFmtId="0" fontId="0" fillId="0" borderId="3" xfId="0" applyBorder="1" applyAlignment="1">
      <alignment horizontal="left" vertical="center"/>
    </xf>
    <xf numFmtId="0" fontId="17" fillId="0" borderId="5" xfId="1"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3" fontId="6" fillId="0" borderId="4" xfId="0" applyNumberFormat="1"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left" vertical="center" wrapText="1"/>
    </xf>
    <xf numFmtId="0" fontId="6" fillId="0" borderId="4" xfId="0" applyFont="1" applyBorder="1" applyAlignment="1">
      <alignment horizontal="left" vertical="center" wrapText="1"/>
    </xf>
    <xf numFmtId="3" fontId="6" fillId="0" borderId="5" xfId="0" applyNumberFormat="1" applyFont="1" applyBorder="1" applyAlignment="1">
      <alignment horizontal="center" vertical="center" wrapText="1"/>
    </xf>
    <xf numFmtId="3" fontId="6" fillId="0" borderId="4" xfId="0" applyNumberFormat="1" applyFont="1" applyBorder="1" applyAlignment="1">
      <alignment horizontal="center" vertical="center" wrapText="1"/>
    </xf>
    <xf numFmtId="0" fontId="17" fillId="0" borderId="5" xfId="1" applyFont="1" applyBorder="1" applyAlignment="1">
      <alignment horizontal="left" vertical="center" wrapText="1"/>
    </xf>
    <xf numFmtId="3" fontId="6" fillId="0" borderId="5" xfId="0" applyNumberFormat="1" applyFont="1" applyBorder="1" applyAlignment="1">
      <alignment horizontal="center" vertical="center"/>
    </xf>
    <xf numFmtId="3" fontId="6" fillId="0" borderId="4" xfId="0" applyNumberFormat="1" applyFont="1" applyBorder="1" applyAlignment="1">
      <alignment horizontal="center" vertical="center"/>
    </xf>
    <xf numFmtId="0" fontId="5" fillId="2" borderId="4" xfId="0" applyFont="1" applyFill="1" applyBorder="1" applyAlignment="1">
      <alignment horizontal="left" vertical="center"/>
    </xf>
    <xf numFmtId="0" fontId="5" fillId="2" borderId="3" xfId="0" applyFont="1" applyFill="1" applyBorder="1" applyAlignment="1">
      <alignment horizontal="left" vertical="center"/>
    </xf>
    <xf numFmtId="0" fontId="20" fillId="5" borderId="0" xfId="0" applyFont="1" applyFill="1" applyAlignment="1">
      <alignment horizontal="center" vertical="center"/>
    </xf>
    <xf numFmtId="0" fontId="8" fillId="0" borderId="5" xfId="1" applyBorder="1" applyAlignment="1">
      <alignment horizontal="left" vertical="center" wrapText="1"/>
    </xf>
    <xf numFmtId="0" fontId="8" fillId="0" borderId="3" xfId="1" applyBorder="1" applyAlignment="1">
      <alignment horizontal="left" vertical="center" wrapText="1"/>
    </xf>
    <xf numFmtId="0" fontId="12" fillId="0" borderId="3" xfId="0" applyFont="1" applyBorder="1" applyAlignment="1">
      <alignment horizontal="left" vertical="center" wrapText="1"/>
    </xf>
  </cellXfs>
  <cellStyles count="3">
    <cellStyle name="Lien hypertexte" xfId="1" builtinId="8"/>
    <cellStyle name="Millier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5</xdr:col>
      <xdr:colOff>755650</xdr:colOff>
      <xdr:row>1</xdr:row>
      <xdr:rowOff>63500</xdr:rowOff>
    </xdr:from>
    <xdr:ext cx="1778000" cy="791210"/>
    <xdr:pic>
      <xdr:nvPicPr>
        <xdr:cNvPr id="2" name="Imag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65650" y="247650"/>
          <a:ext cx="1778000" cy="791210"/>
        </a:xfrm>
        <a:prstGeom prst="rect">
          <a:avLst/>
        </a:prstGeom>
      </xdr:spPr>
    </xdr:pic>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francophonie.org/appel-aux-editeurs-francophones-20e-edition-du-prix-des-5-continents-1722" TargetMode="External"/><Relationship Id="rId13" Type="http://schemas.openxmlformats.org/officeDocument/2006/relationships/hyperlink" Target="https://www.trophees-francophones.org/_files/ugd/78d795_15f620f874bc43e19a2c8c023fee6777.pdf" TargetMode="External"/><Relationship Id="rId18" Type="http://schemas.openxmlformats.org/officeDocument/2006/relationships/hyperlink" Target="https://www.francophonie.org/langues-en-dialogue-2022-6-projets-selectionnes-2245" TargetMode="External"/><Relationship Id="rId3" Type="http://schemas.openxmlformats.org/officeDocument/2006/relationships/hyperlink" Target="https://www.francophonie.org/les-resultats-de-tempo-traduction-2021-1751" TargetMode="External"/><Relationship Id="rId7" Type="http://schemas.openxmlformats.org/officeDocument/2006/relationships/hyperlink" Target="https://www.francophonie.org/appel-manifestation-dinteret-lamenagement-linguistique-dans-les-pays-dafrique-subsaharienne-et-de" TargetMode="External"/><Relationship Id="rId12" Type="http://schemas.openxmlformats.org/officeDocument/2006/relationships/hyperlink" Target="https://www.francophonie.org/renforcement-des-politiques-linguistiques-appel-manifestation-dinteret-2022-2194" TargetMode="External"/><Relationship Id="rId17" Type="http://schemas.openxmlformats.org/officeDocument/2006/relationships/hyperlink" Target="https://www.francophonie.org/enleve-la-nuit-de-monique-proulx-2547" TargetMode="External"/><Relationship Id="rId2" Type="http://schemas.openxmlformats.org/officeDocument/2006/relationships/hyperlink" Target="https://www.imagesfrancophones.org/soutiens/resultats?type=documentaires+%2F+s%C3%A9ries" TargetMode="External"/><Relationship Id="rId16" Type="http://schemas.openxmlformats.org/officeDocument/2006/relationships/hyperlink" Target="https://www.francophonie.org/tempo-traduction-2022-11-projets-retenus-2244" TargetMode="External"/><Relationship Id="rId1" Type="http://schemas.openxmlformats.org/officeDocument/2006/relationships/hyperlink" Target="https://www.imagesfrancophones.org/soutiens/resultats" TargetMode="External"/><Relationship Id="rId6" Type="http://schemas.openxmlformats.org/officeDocument/2006/relationships/hyperlink" Target="https://www.francophonie.org/appels-manifestation-dinteret-pour-le-renforcement-du-francais-dans-les-organisations-1659" TargetMode="External"/><Relationship Id="rId11" Type="http://schemas.openxmlformats.org/officeDocument/2006/relationships/hyperlink" Target="https://www.francophonie.org/initiatives-francophones-nationales-appel-manifestation-dinteret-2023-2026" TargetMode="External"/><Relationship Id="rId5" Type="http://schemas.openxmlformats.org/officeDocument/2006/relationships/hyperlink" Target="https://www.francophonie.org/appels-manifestation-dinteret-pour-le-renforcement-du-francais-dans-les-organisations-1659" TargetMode="External"/><Relationship Id="rId15" Type="http://schemas.openxmlformats.org/officeDocument/2006/relationships/hyperlink" Target="https://www.francophonie.org/jean-baptiste-brenet-laureat-2022-du-prix-ibn-khaldoun-senghor" TargetMode="External"/><Relationship Id="rId10" Type="http://schemas.openxmlformats.org/officeDocument/2006/relationships/hyperlink" Target="https://www.francophonie.org/renforcement-de-la-mediation-linguistique-au-sein-des-organisations-internationales-et-regionales" TargetMode="External"/><Relationship Id="rId19" Type="http://schemas.openxmlformats.org/officeDocument/2006/relationships/printerSettings" Target="../printerSettings/printerSettings2.bin"/><Relationship Id="rId4" Type="http://schemas.openxmlformats.org/officeDocument/2006/relationships/hyperlink" Target="https://www.francophonie.org/remise-du-prix-ibn-khaldoun-senghor-2021-1926" TargetMode="External"/><Relationship Id="rId9" Type="http://schemas.openxmlformats.org/officeDocument/2006/relationships/hyperlink" Target="https://www.francophonie.org/renforcement-des-capacites-en-francais-et-du-multilinguisme-dans-les-organisations-internationales" TargetMode="External"/><Relationship Id="rId14" Type="http://schemas.openxmlformats.org/officeDocument/2006/relationships/hyperlink" Target="https://www.imagesfrancophones.org/soutiens/resultats"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francophonie.org/6-initiatives-francophones-de-lutte-contre-la-desinformation-soutenues-2040" TargetMode="External"/><Relationship Id="rId2" Type="http://schemas.openxmlformats.org/officeDocument/2006/relationships/hyperlink" Target="https://www.francophonie.org/laureats-prix-francophone-innovation-medias-2022" TargetMode="External"/><Relationship Id="rId1" Type="http://schemas.openxmlformats.org/officeDocument/2006/relationships/hyperlink" Target="https://www.francophonie.org/prix-francophone-innovation-medias-2021"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openagenda.com/20mars2021/events/concours-de-lecture-expressive?oaq%5Bpassed%5D=1&amp;oaq%5Border%5D=latest&amp;lang=hy" TargetMode="External"/><Relationship Id="rId1" Type="http://schemas.openxmlformats.org/officeDocument/2006/relationships/hyperlink" Target="https://openagenda.com/20mars2021/events/concours-deloquence-les-femmes-dans-la-soci&#233;t&#233;"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francophonie.org/sites/default/files/2021-07/LISTE_0.pdf"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francophonie.org/societe-civile-283" TargetMode="External"/><Relationship Id="rId2" Type="http://schemas.openxmlformats.org/officeDocument/2006/relationships/hyperlink" Target="https://www.francophonie.org/sites/default/files/2022-11/Laur%C3%A9ats_LFAE_2022_3e_edition.pdf" TargetMode="External"/><Relationship Id="rId1" Type="http://schemas.openxmlformats.org/officeDocument/2006/relationships/hyperlink" Target="https://www.francophonie.org/48-projets-selectionnes-2e-edition-fonds-la-francophonie-avec-elles-1934" TargetMode="External"/><Relationship Id="rId4"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20"/>
  <sheetViews>
    <sheetView showGridLines="0" topLeftCell="A7" workbookViewId="0">
      <selection activeCell="B13" sqref="B13"/>
    </sheetView>
  </sheetViews>
  <sheetFormatPr baseColWidth="10" defaultColWidth="11.453125" defaultRowHeight="14.5" x14ac:dyDescent="0.35"/>
  <sheetData>
    <row r="2" spans="2:5" ht="18.5" x14ac:dyDescent="0.45">
      <c r="B2" s="2"/>
    </row>
    <row r="5" spans="2:5" x14ac:dyDescent="0.35">
      <c r="B5" s="3"/>
    </row>
    <row r="6" spans="2:5" ht="18.5" x14ac:dyDescent="0.45">
      <c r="B6" s="2" t="s">
        <v>0</v>
      </c>
      <c r="C6" s="1"/>
      <c r="D6" s="1"/>
      <c r="E6" s="1"/>
    </row>
    <row r="7" spans="2:5" ht="18.5" x14ac:dyDescent="0.45">
      <c r="C7" s="1"/>
      <c r="D7" s="1"/>
      <c r="E7" s="1"/>
    </row>
    <row r="8" spans="2:5" ht="18.5" x14ac:dyDescent="0.45">
      <c r="B8" s="1" t="s">
        <v>1</v>
      </c>
    </row>
    <row r="10" spans="2:5" x14ac:dyDescent="0.35">
      <c r="B10" t="s">
        <v>2</v>
      </c>
    </row>
    <row r="12" spans="2:5" x14ac:dyDescent="0.35">
      <c r="B12" s="3" t="s">
        <v>3</v>
      </c>
    </row>
    <row r="13" spans="2:5" x14ac:dyDescent="0.35">
      <c r="B13" t="s">
        <v>4</v>
      </c>
    </row>
    <row r="14" spans="2:5" x14ac:dyDescent="0.35">
      <c r="B14" t="s">
        <v>5</v>
      </c>
    </row>
    <row r="15" spans="2:5" x14ac:dyDescent="0.35">
      <c r="B15" t="s">
        <v>6</v>
      </c>
    </row>
    <row r="18" spans="2:3" x14ac:dyDescent="0.35">
      <c r="B18" s="79" t="s">
        <v>7</v>
      </c>
      <c r="C18" t="s">
        <v>8</v>
      </c>
    </row>
    <row r="19" spans="2:3" x14ac:dyDescent="0.35">
      <c r="C19" t="s">
        <v>9</v>
      </c>
    </row>
    <row r="20" spans="2:3" x14ac:dyDescent="0.35">
      <c r="B20" s="79" t="s">
        <v>10</v>
      </c>
      <c r="C20" t="s">
        <v>11</v>
      </c>
    </row>
  </sheetData>
  <printOptions horizontalCentered="1" verticalCentered="1"/>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pageSetUpPr fitToPage="1"/>
  </sheetPr>
  <dimension ref="A1:H27"/>
  <sheetViews>
    <sheetView topLeftCell="A25" zoomScale="70" zoomScaleNormal="70" workbookViewId="0">
      <selection activeCell="D7" sqref="D7:D8"/>
    </sheetView>
  </sheetViews>
  <sheetFormatPr baseColWidth="10" defaultColWidth="10.90625" defaultRowHeight="13" x14ac:dyDescent="0.3"/>
  <cols>
    <col min="1" max="1" width="6.453125" style="14" customWidth="1"/>
    <col min="2" max="2" width="27.54296875" style="18" customWidth="1"/>
    <col min="3" max="3" width="70.453125" style="14" customWidth="1"/>
    <col min="4" max="4" width="84.453125" style="92" customWidth="1"/>
    <col min="5" max="5" width="0" style="15" hidden="1" customWidth="1"/>
    <col min="6" max="6" width="45.08984375" style="17" customWidth="1"/>
    <col min="7" max="7" width="64.54296875" style="93" customWidth="1"/>
    <col min="8" max="16384" width="10.90625" style="17"/>
  </cols>
  <sheetData>
    <row r="1" spans="1:7" s="5" customFormat="1" x14ac:dyDescent="0.3">
      <c r="A1" s="89" t="s">
        <v>12</v>
      </c>
      <c r="B1" s="89" t="s">
        <v>13</v>
      </c>
      <c r="C1" s="89"/>
      <c r="D1" s="90"/>
      <c r="E1" s="9"/>
      <c r="G1" s="91"/>
    </row>
    <row r="2" spans="1:7" ht="13.5" thickBot="1" x14ac:dyDescent="0.35"/>
    <row r="3" spans="1:7" ht="26" x14ac:dyDescent="0.3">
      <c r="A3" s="50" t="s">
        <v>14</v>
      </c>
      <c r="B3" s="59" t="s">
        <v>15</v>
      </c>
      <c r="C3" s="52" t="s">
        <v>16</v>
      </c>
      <c r="D3" s="84" t="s">
        <v>17</v>
      </c>
      <c r="E3" s="57" t="s">
        <v>18</v>
      </c>
      <c r="F3" s="55" t="s">
        <v>19</v>
      </c>
      <c r="G3" s="55" t="s">
        <v>20</v>
      </c>
    </row>
    <row r="4" spans="1:7" s="19" customFormat="1" ht="23.4" customHeight="1" thickBot="1" x14ac:dyDescent="0.4">
      <c r="A4" s="43"/>
      <c r="B4" s="60"/>
      <c r="C4" s="43"/>
      <c r="D4" s="85" t="s">
        <v>21</v>
      </c>
      <c r="E4" s="58" t="s">
        <v>22</v>
      </c>
      <c r="F4" s="118" t="s">
        <v>23</v>
      </c>
      <c r="G4" s="94"/>
    </row>
    <row r="5" spans="1:7" x14ac:dyDescent="0.3">
      <c r="A5" s="27">
        <v>2021</v>
      </c>
      <c r="B5" s="28"/>
      <c r="C5" s="26"/>
      <c r="D5" s="86"/>
      <c r="E5" s="30"/>
      <c r="F5" s="28"/>
      <c r="G5" s="95"/>
    </row>
    <row r="6" spans="1:7" ht="231" customHeight="1" x14ac:dyDescent="0.3">
      <c r="A6" s="21"/>
      <c r="B6" s="20" t="s">
        <v>24</v>
      </c>
      <c r="C6" s="20" t="s">
        <v>25</v>
      </c>
      <c r="D6" s="87" t="s">
        <v>26</v>
      </c>
      <c r="E6" s="22">
        <v>50000</v>
      </c>
      <c r="F6" s="45" t="s">
        <v>27</v>
      </c>
      <c r="G6" s="96" t="s">
        <v>28</v>
      </c>
    </row>
    <row r="7" spans="1:7" ht="33" customHeight="1" x14ac:dyDescent="0.3">
      <c r="A7" s="21"/>
      <c r="B7" s="20" t="s">
        <v>29</v>
      </c>
      <c r="C7" s="124" t="s">
        <v>30</v>
      </c>
      <c r="D7" s="124" t="s">
        <v>31</v>
      </c>
      <c r="E7" s="129"/>
      <c r="F7" s="120" t="s">
        <v>32</v>
      </c>
      <c r="G7" s="96" t="s">
        <v>33</v>
      </c>
    </row>
    <row r="8" spans="1:7" ht="48.65" customHeight="1" x14ac:dyDescent="0.3">
      <c r="A8" s="21"/>
      <c r="B8" s="20" t="s">
        <v>34</v>
      </c>
      <c r="C8" s="125"/>
      <c r="D8" s="125"/>
      <c r="E8" s="130"/>
      <c r="F8" s="121"/>
      <c r="G8" s="97" t="s">
        <v>35</v>
      </c>
    </row>
    <row r="9" spans="1:7" ht="81" customHeight="1" x14ac:dyDescent="0.3">
      <c r="A9" s="21"/>
      <c r="B9" s="20" t="s">
        <v>36</v>
      </c>
      <c r="C9" s="115" t="s">
        <v>37</v>
      </c>
      <c r="D9" s="115" t="s">
        <v>38</v>
      </c>
      <c r="E9" s="117"/>
      <c r="F9" s="118" t="s">
        <v>39</v>
      </c>
      <c r="G9" s="98" t="s">
        <v>40</v>
      </c>
    </row>
    <row r="10" spans="1:7" ht="166.5" customHeight="1" x14ac:dyDescent="0.3">
      <c r="A10" s="21"/>
      <c r="B10" s="20" t="s">
        <v>41</v>
      </c>
      <c r="C10" s="20" t="s">
        <v>42</v>
      </c>
      <c r="D10" s="87" t="s">
        <v>43</v>
      </c>
      <c r="E10" s="22"/>
      <c r="F10" s="45" t="s">
        <v>27</v>
      </c>
      <c r="G10" s="96" t="s">
        <v>44</v>
      </c>
    </row>
    <row r="11" spans="1:7" ht="156" customHeight="1" x14ac:dyDescent="0.3">
      <c r="A11" s="45"/>
      <c r="B11" s="120" t="s">
        <v>45</v>
      </c>
      <c r="C11" s="20" t="s">
        <v>46</v>
      </c>
      <c r="D11" s="87" t="s">
        <v>47</v>
      </c>
      <c r="E11" s="45"/>
      <c r="F11" s="45" t="s">
        <v>27</v>
      </c>
      <c r="G11" s="96" t="s">
        <v>48</v>
      </c>
    </row>
    <row r="12" spans="1:7" ht="156" customHeight="1" x14ac:dyDescent="0.3">
      <c r="A12" s="45"/>
      <c r="B12" s="121"/>
      <c r="C12" s="20" t="s">
        <v>49</v>
      </c>
      <c r="D12" s="87" t="s">
        <v>50</v>
      </c>
      <c r="E12" s="45"/>
      <c r="F12" s="45" t="s">
        <v>27</v>
      </c>
      <c r="G12" s="96" t="s">
        <v>48</v>
      </c>
    </row>
    <row r="13" spans="1:7" ht="65" x14ac:dyDescent="0.3">
      <c r="A13" s="21"/>
      <c r="B13" s="20" t="s">
        <v>51</v>
      </c>
      <c r="C13" s="20" t="s">
        <v>52</v>
      </c>
      <c r="D13" s="87" t="s">
        <v>53</v>
      </c>
      <c r="E13" s="22"/>
      <c r="F13" s="45" t="s">
        <v>27</v>
      </c>
      <c r="G13" s="98" t="s">
        <v>54</v>
      </c>
    </row>
    <row r="14" spans="1:7" ht="52" x14ac:dyDescent="0.3">
      <c r="A14" s="21"/>
      <c r="B14" s="20" t="s">
        <v>55</v>
      </c>
      <c r="C14" s="20" t="s">
        <v>56</v>
      </c>
      <c r="D14" s="87" t="s">
        <v>57</v>
      </c>
      <c r="E14" s="22"/>
      <c r="F14" s="45" t="s">
        <v>58</v>
      </c>
      <c r="G14" s="96" t="s">
        <v>59</v>
      </c>
    </row>
    <row r="15" spans="1:7" ht="183" customHeight="1" x14ac:dyDescent="0.3">
      <c r="A15" s="112"/>
      <c r="B15" s="80" t="s">
        <v>60</v>
      </c>
      <c r="C15" s="80" t="s">
        <v>61</v>
      </c>
      <c r="D15" s="116" t="s">
        <v>62</v>
      </c>
      <c r="E15" s="81"/>
      <c r="F15" s="119" t="s">
        <v>27</v>
      </c>
      <c r="G15" s="114" t="s">
        <v>63</v>
      </c>
    </row>
    <row r="16" spans="1:7" ht="229.5" customHeight="1" x14ac:dyDescent="0.3">
      <c r="A16" s="21"/>
      <c r="B16" s="20" t="s">
        <v>64</v>
      </c>
      <c r="C16" s="20" t="s">
        <v>65</v>
      </c>
      <c r="D16" s="87" t="s">
        <v>66</v>
      </c>
      <c r="E16" s="22"/>
      <c r="F16" s="45" t="s">
        <v>27</v>
      </c>
      <c r="G16" s="98" t="s">
        <v>67</v>
      </c>
    </row>
    <row r="17" spans="1:8" x14ac:dyDescent="0.3">
      <c r="A17" s="47">
        <v>2022</v>
      </c>
      <c r="B17" s="28"/>
      <c r="C17" s="26"/>
      <c r="D17" s="88"/>
      <c r="E17" s="30"/>
      <c r="F17" s="99"/>
      <c r="G17" s="100"/>
    </row>
    <row r="18" spans="1:8" ht="195" x14ac:dyDescent="0.3">
      <c r="A18" s="21"/>
      <c r="B18" s="20" t="s">
        <v>68</v>
      </c>
      <c r="C18" s="20" t="s">
        <v>162</v>
      </c>
      <c r="D18" s="87" t="s">
        <v>163</v>
      </c>
      <c r="E18" s="22"/>
      <c r="F18" s="45" t="s">
        <v>58</v>
      </c>
      <c r="G18" s="96" t="s">
        <v>69</v>
      </c>
    </row>
    <row r="19" spans="1:8" ht="264.64999999999998" customHeight="1" x14ac:dyDescent="0.3">
      <c r="A19" s="112"/>
      <c r="B19" s="80" t="s">
        <v>60</v>
      </c>
      <c r="C19" s="80" t="s">
        <v>61</v>
      </c>
      <c r="D19" s="116" t="s">
        <v>164</v>
      </c>
      <c r="E19" s="81"/>
      <c r="F19" s="119" t="s">
        <v>27</v>
      </c>
      <c r="G19" s="134" t="s">
        <v>165</v>
      </c>
    </row>
    <row r="20" spans="1:8" ht="121" customHeight="1" x14ac:dyDescent="0.3">
      <c r="A20" s="21"/>
      <c r="B20" s="20" t="s">
        <v>41</v>
      </c>
      <c r="C20" s="20" t="s">
        <v>42</v>
      </c>
      <c r="D20" s="116" t="s">
        <v>166</v>
      </c>
      <c r="E20" s="22"/>
      <c r="F20" s="45" t="s">
        <v>27</v>
      </c>
      <c r="G20" s="135" t="s">
        <v>167</v>
      </c>
    </row>
    <row r="21" spans="1:8" ht="78" customHeight="1" x14ac:dyDescent="0.3">
      <c r="A21" s="21"/>
      <c r="B21" s="20" t="s">
        <v>55</v>
      </c>
      <c r="C21" s="20" t="s">
        <v>71</v>
      </c>
      <c r="D21" s="116" t="s">
        <v>168</v>
      </c>
      <c r="E21" s="22"/>
      <c r="F21" s="45" t="s">
        <v>27</v>
      </c>
      <c r="G21" s="135" t="s">
        <v>169</v>
      </c>
    </row>
    <row r="22" spans="1:8" ht="123" customHeight="1" x14ac:dyDescent="0.3">
      <c r="A22" s="21"/>
      <c r="B22" s="20" t="s">
        <v>45</v>
      </c>
      <c r="C22" s="20" t="s">
        <v>72</v>
      </c>
      <c r="D22" s="87" t="s">
        <v>170</v>
      </c>
      <c r="E22" s="22"/>
      <c r="F22" s="45" t="s">
        <v>27</v>
      </c>
      <c r="G22" s="96" t="s">
        <v>73</v>
      </c>
    </row>
    <row r="23" spans="1:8" ht="93.9" customHeight="1" x14ac:dyDescent="0.3">
      <c r="A23" s="73"/>
      <c r="B23" s="20" t="s">
        <v>45</v>
      </c>
      <c r="C23" s="20" t="s">
        <v>74</v>
      </c>
      <c r="D23" s="87" t="s">
        <v>171</v>
      </c>
      <c r="E23" s="74"/>
      <c r="F23" s="45" t="s">
        <v>27</v>
      </c>
      <c r="G23" s="96" t="s">
        <v>75</v>
      </c>
    </row>
    <row r="24" spans="1:8" ht="105.9" customHeight="1" x14ac:dyDescent="0.3">
      <c r="A24" s="73"/>
      <c r="B24" s="101" t="s">
        <v>76</v>
      </c>
      <c r="C24" s="20" t="s">
        <v>77</v>
      </c>
      <c r="D24" s="102" t="s">
        <v>70</v>
      </c>
      <c r="E24" s="74"/>
      <c r="F24" s="45" t="s">
        <v>70</v>
      </c>
      <c r="G24" s="96" t="s">
        <v>78</v>
      </c>
    </row>
    <row r="25" spans="1:8" ht="245.5" customHeight="1" x14ac:dyDescent="0.3">
      <c r="B25" s="101" t="s">
        <v>79</v>
      </c>
      <c r="C25" s="20" t="s">
        <v>80</v>
      </c>
      <c r="D25" s="136" t="s">
        <v>172</v>
      </c>
      <c r="E25" s="74"/>
      <c r="F25" s="45" t="s">
        <v>70</v>
      </c>
      <c r="G25" s="96" t="s">
        <v>81</v>
      </c>
    </row>
    <row r="26" spans="1:8" ht="56.4" customHeight="1" x14ac:dyDescent="0.3">
      <c r="A26" s="73"/>
      <c r="B26" s="122" t="s">
        <v>82</v>
      </c>
      <c r="C26" s="20" t="s">
        <v>83</v>
      </c>
      <c r="D26" s="124" t="s">
        <v>30</v>
      </c>
      <c r="E26" s="124" t="s">
        <v>31</v>
      </c>
      <c r="F26" s="126" t="s">
        <v>84</v>
      </c>
      <c r="G26" s="128" t="s">
        <v>33</v>
      </c>
      <c r="H26" s="103"/>
    </row>
    <row r="27" spans="1:8" ht="77.400000000000006" customHeight="1" x14ac:dyDescent="0.3">
      <c r="A27" s="73"/>
      <c r="B27" s="123"/>
      <c r="C27" s="20" t="s">
        <v>85</v>
      </c>
      <c r="D27" s="125"/>
      <c r="E27" s="125"/>
      <c r="F27" s="127"/>
      <c r="G27" s="125"/>
      <c r="H27" s="104"/>
    </row>
  </sheetData>
  <mergeCells count="10">
    <mergeCell ref="C7:C8"/>
    <mergeCell ref="D7:D8"/>
    <mergeCell ref="E7:E8"/>
    <mergeCell ref="F7:F8"/>
    <mergeCell ref="D26:D27"/>
    <mergeCell ref="E26:E27"/>
    <mergeCell ref="F26:F27"/>
    <mergeCell ref="G26:G27"/>
    <mergeCell ref="B11:B12"/>
    <mergeCell ref="B26:B27"/>
  </mergeCells>
  <hyperlinks>
    <hyperlink ref="G7" r:id="rId1" xr:uid="{32ADB740-2F10-437D-B0FD-10F7B718237B}"/>
    <hyperlink ref="G8" r:id="rId2" xr:uid="{EE346305-8E45-409A-A6D8-FC80C760D124}"/>
    <hyperlink ref="G6" r:id="rId3" xr:uid="{3506F9DE-63B5-408D-98B3-95BAD7AFDB15}"/>
    <hyperlink ref="G10" r:id="rId4" xr:uid="{386CD2A7-0351-4C37-899C-E6E351351079}"/>
    <hyperlink ref="G11" r:id="rId5" xr:uid="{D1DB0B2F-CDB6-415F-A67C-ABAE7DA6675E}"/>
    <hyperlink ref="G12" r:id="rId6" xr:uid="{B4BAE316-8397-478C-8C45-5EBD07EC0538}"/>
    <hyperlink ref="G13" r:id="rId7" xr:uid="{FA949B69-A11A-4F34-B440-C4267D31BA4C}"/>
    <hyperlink ref="G14" r:id="rId8" xr:uid="{E7163602-7077-4A3F-942B-F13125F447C2}"/>
    <hyperlink ref="G22" r:id="rId9" xr:uid="{0E7CF5FF-0A58-459C-B511-C4AF2B00FBD5}"/>
    <hyperlink ref="G23" r:id="rId10" xr:uid="{B43BA2F9-534C-4D58-BEA0-8E3BB2C64C1F}"/>
    <hyperlink ref="G24" r:id="rId11" xr:uid="{12953012-E52F-42C3-80A1-D6787AD39657}"/>
    <hyperlink ref="G25" r:id="rId12" xr:uid="{4D137E1A-7B11-47C6-8354-886D2B5C51AB}"/>
    <hyperlink ref="G16" r:id="rId13" display="https://www.trophees-francophones.org/_files/ugd/78d795_15f620f874bc43e19a2c8c023fee6777.pdf" xr:uid="{50A2BAD9-E246-4E0A-958F-B8EF2FCE3AB8}"/>
    <hyperlink ref="G26" r:id="rId14" xr:uid="{52232C65-2142-45A8-86E7-C243D4253FC7}"/>
    <hyperlink ref="G20" r:id="rId15" xr:uid="{F336044B-2A60-4ECF-A1D2-6D408DE7F5D0}"/>
    <hyperlink ref="G18" r:id="rId16" xr:uid="{9E6D91EF-763A-48C2-8287-65FA9B200276}"/>
    <hyperlink ref="G21" r:id="rId17" xr:uid="{3CAE6B8F-661C-42B5-B57E-78F91CC273B0}"/>
    <hyperlink ref="G19" r:id="rId18" xr:uid="{A5B0CC5C-B1ED-430C-81D0-43006BBF4EE6}"/>
  </hyperlinks>
  <pageMargins left="0.23622047244094491" right="0.23622047244094491" top="0.74803149606299213" bottom="0.74803149606299213" header="0.31496062992125984" footer="0.31496062992125984"/>
  <pageSetup paperSize="9" scale="60" fitToHeight="0" orientation="landscape" r:id="rId19"/>
  <headerFooter>
    <oddHeader xml:space="preserve">&amp;C&amp;8-  Appels à projet et leurs résultats, janvier 2019 au 31 mai 2021  - </oddHeader>
    <oddFooter>&amp;R&amp;P/&amp;N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sheetPr>
  <dimension ref="A1:G9"/>
  <sheetViews>
    <sheetView zoomScale="80" zoomScaleNormal="80" zoomScaleSheetLayoutView="80" workbookViewId="0">
      <selection activeCell="F7" sqref="F7"/>
    </sheetView>
  </sheetViews>
  <sheetFormatPr baseColWidth="10" defaultColWidth="10.81640625" defaultRowHeight="13" x14ac:dyDescent="0.3"/>
  <cols>
    <col min="1" max="1" width="7.54296875" style="14" customWidth="1"/>
    <col min="2" max="2" width="29.1796875" style="18" customWidth="1"/>
    <col min="3" max="3" width="39.26953125" style="14" customWidth="1"/>
    <col min="4" max="4" width="59.7265625" style="14" customWidth="1"/>
    <col min="5" max="5" width="59.7265625" style="15" hidden="1" customWidth="1"/>
    <col min="6" max="6" width="13" style="16" customWidth="1"/>
    <col min="7" max="7" width="35.1796875" style="12" customWidth="1"/>
    <col min="8" max="16384" width="10.81640625" style="17"/>
  </cols>
  <sheetData>
    <row r="1" spans="1:7" s="5" customFormat="1" ht="18" x14ac:dyDescent="0.3">
      <c r="A1" s="38" t="s">
        <v>86</v>
      </c>
      <c r="B1" s="38" t="s">
        <v>87</v>
      </c>
      <c r="C1" s="38"/>
      <c r="D1" s="39"/>
      <c r="E1" s="9"/>
      <c r="F1" s="11"/>
      <c r="G1" s="13"/>
    </row>
    <row r="3" spans="1:7" x14ac:dyDescent="0.3">
      <c r="A3" s="50" t="s">
        <v>14</v>
      </c>
      <c r="B3" s="53" t="s">
        <v>15</v>
      </c>
      <c r="C3" s="52" t="s">
        <v>16</v>
      </c>
      <c r="D3" s="51" t="s">
        <v>88</v>
      </c>
      <c r="E3" s="61" t="s">
        <v>18</v>
      </c>
      <c r="F3" s="52" t="s">
        <v>19</v>
      </c>
      <c r="G3" s="52" t="s">
        <v>20</v>
      </c>
    </row>
    <row r="4" spans="1:7" s="19" customFormat="1" ht="22.5" customHeight="1" thickBot="1" x14ac:dyDescent="0.4">
      <c r="A4" s="43"/>
      <c r="B4" s="44"/>
      <c r="C4" s="43"/>
      <c r="D4" s="20" t="s">
        <v>21</v>
      </c>
      <c r="E4" s="62" t="s">
        <v>22</v>
      </c>
      <c r="F4" s="46" t="s">
        <v>89</v>
      </c>
      <c r="G4" s="63"/>
    </row>
    <row r="5" spans="1:7" x14ac:dyDescent="0.3">
      <c r="A5" s="131">
        <v>2021</v>
      </c>
      <c r="B5" s="131"/>
      <c r="C5" s="131"/>
      <c r="D5" s="131"/>
      <c r="E5" s="132"/>
      <c r="F5" s="131"/>
      <c r="G5" s="131"/>
    </row>
    <row r="6" spans="1:7" ht="52" x14ac:dyDescent="0.3">
      <c r="A6" s="21"/>
      <c r="B6" s="20" t="s">
        <v>90</v>
      </c>
      <c r="C6" s="20" t="s">
        <v>91</v>
      </c>
      <c r="D6" s="20" t="s">
        <v>92</v>
      </c>
      <c r="E6" s="22">
        <f>10000+6500+3500</f>
        <v>20000</v>
      </c>
      <c r="F6" s="45" t="s">
        <v>27</v>
      </c>
      <c r="G6" s="67" t="s">
        <v>93</v>
      </c>
    </row>
    <row r="7" spans="1:7" ht="195" x14ac:dyDescent="0.3">
      <c r="A7" s="21"/>
      <c r="B7" s="20" t="s">
        <v>94</v>
      </c>
      <c r="C7" s="20" t="s">
        <v>95</v>
      </c>
      <c r="D7" s="20" t="s">
        <v>96</v>
      </c>
      <c r="E7" s="22"/>
      <c r="F7" s="45" t="s">
        <v>58</v>
      </c>
      <c r="G7" s="67" t="s">
        <v>97</v>
      </c>
    </row>
    <row r="8" spans="1:7" x14ac:dyDescent="0.3">
      <c r="A8" s="72">
        <v>2022</v>
      </c>
      <c r="B8" s="28"/>
      <c r="C8" s="26"/>
      <c r="D8" s="26"/>
      <c r="E8" s="30"/>
      <c r="F8" s="70"/>
      <c r="G8" s="71"/>
    </row>
    <row r="9" spans="1:7" ht="72.5" x14ac:dyDescent="0.3">
      <c r="A9" s="73"/>
      <c r="B9" s="20" t="s">
        <v>98</v>
      </c>
      <c r="C9" s="20" t="s">
        <v>99</v>
      </c>
      <c r="D9" s="101" t="s">
        <v>174</v>
      </c>
      <c r="E9" s="74"/>
      <c r="F9" s="75" t="s">
        <v>39</v>
      </c>
      <c r="G9" s="67" t="s">
        <v>173</v>
      </c>
    </row>
  </sheetData>
  <mergeCells count="1">
    <mergeCell ref="A5:G5"/>
  </mergeCells>
  <hyperlinks>
    <hyperlink ref="G6" r:id="rId1" xr:uid="{00000000-0004-0000-0200-000000000000}"/>
    <hyperlink ref="G9" r:id="rId2" location=":~:text=Pour%20cette%207e%20%C3%A9dition%2C%20le,contenus%20audios%20et%20des%20vid%C3%A9os." xr:uid="{D92B6E01-2F79-6042-B17B-09E159E3988D}"/>
    <hyperlink ref="G7" r:id="rId3" xr:uid="{FE618915-08DD-614B-B1E4-9DE4D02E67F3}"/>
  </hyperlinks>
  <pageMargins left="0.25" right="0.25" top="0.75" bottom="0.75" header="0.3" footer="0.3"/>
  <pageSetup paperSize="9" scale="77" orientation="landscape" r:id="rId4"/>
  <headerFooter>
    <oddHeader xml:space="preserve">&amp;C&amp;8-  Appels à projet et leurs résultats, janvier 2019 au 31 mai 2021  - </oddHeader>
    <oddFooter>&amp;R&amp;P/&amp;N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77005-F3D6-4E64-BB46-6B1D0AA9C18D}">
  <dimension ref="A1:G6"/>
  <sheetViews>
    <sheetView topLeftCell="A2" zoomScaleNormal="100" workbookViewId="0">
      <selection activeCell="B10" sqref="B10"/>
    </sheetView>
  </sheetViews>
  <sheetFormatPr baseColWidth="10" defaultColWidth="11.453125" defaultRowHeight="14.5" x14ac:dyDescent="0.35"/>
  <cols>
    <col min="1" max="1" width="20.1796875" customWidth="1"/>
    <col min="2" max="2" width="53.1796875" customWidth="1"/>
    <col min="3" max="3" width="27.26953125" customWidth="1"/>
    <col min="4" max="4" width="21.54296875" customWidth="1"/>
    <col min="5" max="5" width="18.1796875" hidden="1" customWidth="1"/>
    <col min="6" max="7" width="20.453125" customWidth="1"/>
  </cols>
  <sheetData>
    <row r="1" spans="1:7" ht="27" customHeight="1" x14ac:dyDescent="0.35">
      <c r="A1" s="133" t="s">
        <v>100</v>
      </c>
      <c r="B1" s="133"/>
      <c r="C1" s="133"/>
      <c r="D1" s="133"/>
      <c r="E1" s="133"/>
      <c r="F1" s="133"/>
      <c r="G1" s="109"/>
    </row>
    <row r="3" spans="1:7" ht="19.899999999999999" customHeight="1" x14ac:dyDescent="0.35">
      <c r="A3" s="108" t="s">
        <v>101</v>
      </c>
      <c r="B3" s="108" t="s">
        <v>102</v>
      </c>
      <c r="C3" s="108" t="s">
        <v>103</v>
      </c>
      <c r="D3" s="108" t="s">
        <v>104</v>
      </c>
      <c r="E3" s="108" t="s">
        <v>105</v>
      </c>
      <c r="F3" s="108" t="s">
        <v>106</v>
      </c>
      <c r="G3" s="108" t="s">
        <v>107</v>
      </c>
    </row>
    <row r="4" spans="1:7" x14ac:dyDescent="0.35">
      <c r="A4" s="111" t="s">
        <v>108</v>
      </c>
      <c r="B4" s="105" t="s">
        <v>109</v>
      </c>
      <c r="C4" s="105" t="s">
        <v>110</v>
      </c>
      <c r="D4" s="105" t="s">
        <v>111</v>
      </c>
      <c r="E4" s="106">
        <f>450*4</f>
        <v>1800</v>
      </c>
      <c r="F4" s="105">
        <v>2022</v>
      </c>
      <c r="G4" s="105"/>
    </row>
    <row r="5" spans="1:7" ht="58" x14ac:dyDescent="0.35">
      <c r="A5" s="113" t="s">
        <v>112</v>
      </c>
      <c r="B5" s="105" t="s">
        <v>113</v>
      </c>
      <c r="C5" s="105" t="s">
        <v>114</v>
      </c>
      <c r="D5" s="105" t="s">
        <v>115</v>
      </c>
      <c r="E5" s="106">
        <v>90000</v>
      </c>
      <c r="F5" s="105" t="s">
        <v>116</v>
      </c>
      <c r="G5" s="105" t="s">
        <v>117</v>
      </c>
    </row>
    <row r="6" spans="1:7" ht="58" x14ac:dyDescent="0.35">
      <c r="A6" s="107" t="s">
        <v>118</v>
      </c>
      <c r="B6" s="105" t="s">
        <v>119</v>
      </c>
      <c r="C6" s="105" t="s">
        <v>114</v>
      </c>
      <c r="D6" s="105" t="s">
        <v>120</v>
      </c>
      <c r="E6" s="106" t="s">
        <v>121</v>
      </c>
      <c r="F6" s="105" t="s">
        <v>122</v>
      </c>
      <c r="G6" s="105" t="s">
        <v>123</v>
      </c>
    </row>
  </sheetData>
  <mergeCells count="1">
    <mergeCell ref="A1:F1"/>
  </mergeCells>
  <pageMargins left="0.7" right="0.7" top="0.75" bottom="0.75" header="0.3" footer="0.3"/>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415E9-CA47-4C47-9CEC-8A2BC210BFF6}">
  <dimension ref="A1:F12"/>
  <sheetViews>
    <sheetView view="pageBreakPreview" zoomScale="60" zoomScaleNormal="60" workbookViewId="0">
      <selection activeCell="K11" sqref="K11"/>
    </sheetView>
  </sheetViews>
  <sheetFormatPr baseColWidth="10" defaultColWidth="11.453125" defaultRowHeight="14.5" x14ac:dyDescent="0.35"/>
  <cols>
    <col min="1" max="1" width="18.1796875" customWidth="1"/>
    <col min="2" max="2" width="23" customWidth="1"/>
    <col min="3" max="3" width="55.81640625" customWidth="1"/>
    <col min="4" max="4" width="31.453125" bestFit="1" customWidth="1"/>
    <col min="5" max="5" width="29.453125" customWidth="1"/>
    <col min="6" max="6" width="28.1796875" customWidth="1"/>
  </cols>
  <sheetData>
    <row r="1" spans="1:6" ht="18" x14ac:dyDescent="0.35">
      <c r="A1" s="38" t="s">
        <v>124</v>
      </c>
      <c r="B1" s="38" t="s">
        <v>125</v>
      </c>
      <c r="C1" s="38"/>
      <c r="D1" s="4"/>
      <c r="E1" s="4"/>
      <c r="F1" s="10"/>
    </row>
    <row r="2" spans="1:6" x14ac:dyDescent="0.35">
      <c r="A2" s="4"/>
      <c r="B2" s="7"/>
      <c r="C2" s="4"/>
      <c r="D2" s="4"/>
      <c r="E2" s="4"/>
      <c r="F2" s="10"/>
    </row>
    <row r="3" spans="1:6" x14ac:dyDescent="0.35">
      <c r="A3" s="4"/>
      <c r="B3" s="7"/>
      <c r="C3" s="4"/>
      <c r="D3" s="4"/>
      <c r="E3" s="4"/>
      <c r="F3" s="10"/>
    </row>
    <row r="4" spans="1:6" x14ac:dyDescent="0.35">
      <c r="A4" s="50" t="s">
        <v>14</v>
      </c>
      <c r="B4" s="53" t="s">
        <v>15</v>
      </c>
      <c r="C4" s="52" t="s">
        <v>16</v>
      </c>
      <c r="D4" s="52" t="s">
        <v>17</v>
      </c>
      <c r="E4" s="50" t="s">
        <v>126</v>
      </c>
      <c r="F4" s="52" t="s">
        <v>20</v>
      </c>
    </row>
    <row r="5" spans="1:6" ht="26" x14ac:dyDescent="0.35">
      <c r="A5" s="43"/>
      <c r="B5" s="44"/>
      <c r="C5" s="43"/>
      <c r="D5" s="49" t="s">
        <v>21</v>
      </c>
      <c r="E5" s="43" t="s">
        <v>23</v>
      </c>
      <c r="F5" s="56"/>
    </row>
    <row r="6" spans="1:6" x14ac:dyDescent="0.35">
      <c r="A6" s="37">
        <v>2021</v>
      </c>
      <c r="B6" s="28"/>
      <c r="C6" s="26"/>
      <c r="D6" s="29"/>
      <c r="E6" s="26"/>
      <c r="F6" s="29"/>
    </row>
    <row r="7" spans="1:6" ht="58" x14ac:dyDescent="0.35">
      <c r="A7" s="21"/>
      <c r="B7" s="20" t="s">
        <v>127</v>
      </c>
      <c r="C7" s="20" t="s">
        <v>128</v>
      </c>
      <c r="D7" s="83"/>
      <c r="E7" s="83" t="s">
        <v>27</v>
      </c>
      <c r="F7" s="82" t="s">
        <v>129</v>
      </c>
    </row>
    <row r="8" spans="1:6" ht="91" x14ac:dyDescent="0.35">
      <c r="A8" s="83"/>
      <c r="B8" s="20" t="s">
        <v>130</v>
      </c>
      <c r="C8" s="20" t="s">
        <v>131</v>
      </c>
      <c r="D8" s="83"/>
      <c r="E8" s="83" t="s">
        <v>27</v>
      </c>
      <c r="F8" s="82" t="s">
        <v>132</v>
      </c>
    </row>
    <row r="10" spans="1:6" x14ac:dyDescent="0.35">
      <c r="A10" s="37">
        <v>2022</v>
      </c>
      <c r="B10" s="28"/>
      <c r="C10" s="26"/>
      <c r="D10" s="29"/>
      <c r="E10" s="26"/>
      <c r="F10" s="29"/>
    </row>
    <row r="11" spans="1:6" ht="98.15" customHeight="1" x14ac:dyDescent="0.35">
      <c r="A11" s="83"/>
      <c r="B11" s="110" t="s">
        <v>133</v>
      </c>
      <c r="C11" s="110" t="s">
        <v>134</v>
      </c>
      <c r="D11" s="110" t="s">
        <v>135</v>
      </c>
      <c r="E11" s="83" t="s">
        <v>27</v>
      </c>
      <c r="F11" s="83"/>
    </row>
    <row r="12" spans="1:6" ht="168" x14ac:dyDescent="0.35">
      <c r="A12" s="83"/>
      <c r="B12" s="110" t="s">
        <v>136</v>
      </c>
      <c r="C12" s="110" t="s">
        <v>137</v>
      </c>
      <c r="D12" s="110" t="s">
        <v>138</v>
      </c>
      <c r="E12" s="83" t="s">
        <v>27</v>
      </c>
      <c r="F12" s="83"/>
    </row>
  </sheetData>
  <hyperlinks>
    <hyperlink ref="F7" r:id="rId1" xr:uid="{11A5983A-A3C3-5F49-AF21-CF602D301CBA}"/>
    <hyperlink ref="F8" r:id="rId2" xr:uid="{80329ADF-44DA-FD47-A41A-2C742E54F584}"/>
  </hyperlinks>
  <pageMargins left="0.7" right="0.7" top="0.75" bottom="0.75" header="0.3" footer="0.3"/>
  <pageSetup paperSize="9" scale="64" orientation="landscap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A1:G8"/>
  <sheetViews>
    <sheetView tabSelected="1" zoomScale="80" zoomScaleNormal="80" zoomScaleSheetLayoutView="80" workbookViewId="0">
      <selection activeCell="F13" sqref="F13"/>
    </sheetView>
  </sheetViews>
  <sheetFormatPr baseColWidth="10" defaultColWidth="11.453125" defaultRowHeight="14.5" x14ac:dyDescent="0.35"/>
  <cols>
    <col min="1" max="1" width="10.54296875" style="4" customWidth="1"/>
    <col min="2" max="2" width="32.54296875" style="7" customWidth="1"/>
    <col min="3" max="3" width="32.54296875" style="4" customWidth="1"/>
    <col min="4" max="4" width="32.453125" style="4" customWidth="1"/>
    <col min="5" max="5" width="0" style="8" hidden="1" customWidth="1"/>
    <col min="6" max="6" width="12.453125" style="4" customWidth="1"/>
    <col min="7" max="7" width="27.54296875" style="10" customWidth="1"/>
  </cols>
  <sheetData>
    <row r="1" spans="1:7" ht="18" x14ac:dyDescent="0.35">
      <c r="A1" s="38" t="s">
        <v>139</v>
      </c>
      <c r="B1" s="38" t="s">
        <v>140</v>
      </c>
      <c r="C1" s="38"/>
    </row>
    <row r="3" spans="1:7" ht="15" thickBot="1" x14ac:dyDescent="0.4"/>
    <row r="4" spans="1:7" ht="26" x14ac:dyDescent="0.35">
      <c r="A4" s="50" t="s">
        <v>14</v>
      </c>
      <c r="B4" s="53" t="s">
        <v>15</v>
      </c>
      <c r="C4" s="52" t="s">
        <v>16</v>
      </c>
      <c r="D4" s="52" t="s">
        <v>17</v>
      </c>
      <c r="E4" s="57" t="s">
        <v>18</v>
      </c>
      <c r="F4" s="50" t="s">
        <v>126</v>
      </c>
      <c r="G4" s="52" t="s">
        <v>20</v>
      </c>
    </row>
    <row r="5" spans="1:7" s="6" customFormat="1" ht="16" customHeight="1" thickBot="1" x14ac:dyDescent="0.4">
      <c r="A5" s="43"/>
      <c r="B5" s="44"/>
      <c r="C5" s="43"/>
      <c r="D5" s="49" t="s">
        <v>21</v>
      </c>
      <c r="E5" s="58" t="s">
        <v>22</v>
      </c>
      <c r="F5" s="43" t="s">
        <v>23</v>
      </c>
      <c r="G5" s="56"/>
    </row>
    <row r="6" spans="1:7" x14ac:dyDescent="0.35">
      <c r="A6" s="37">
        <v>2021</v>
      </c>
      <c r="B6" s="28"/>
      <c r="C6" s="26"/>
      <c r="D6" s="29"/>
      <c r="E6" s="30"/>
      <c r="F6" s="26"/>
      <c r="G6" s="29"/>
    </row>
    <row r="7" spans="1:7" ht="169.5" customHeight="1" x14ac:dyDescent="0.35">
      <c r="A7" s="21"/>
      <c r="B7" s="20" t="s">
        <v>141</v>
      </c>
      <c r="C7" s="23" t="s">
        <v>142</v>
      </c>
      <c r="D7" s="23" t="s">
        <v>143</v>
      </c>
      <c r="E7" s="22"/>
      <c r="F7" s="21" t="s">
        <v>27</v>
      </c>
      <c r="G7" s="67" t="s">
        <v>144</v>
      </c>
    </row>
    <row r="8" spans="1:7" x14ac:dyDescent="0.35">
      <c r="A8"/>
      <c r="B8"/>
      <c r="C8"/>
      <c r="D8"/>
      <c r="E8"/>
      <c r="F8"/>
      <c r="G8"/>
    </row>
  </sheetData>
  <hyperlinks>
    <hyperlink ref="G7" r:id="rId1" xr:uid="{00000000-0004-0000-0500-000000000000}"/>
  </hyperlinks>
  <pageMargins left="0.23622047244094491" right="0.23622047244094491" top="0.74803149606299213" bottom="0.74803149606299213" header="0.31496062992125984" footer="0.31496062992125984"/>
  <pageSetup paperSize="9" scale="67" orientation="landscape" r:id="rId2"/>
  <headerFooter>
    <oddHeader xml:space="preserve">&amp;C&amp;8-  Appels à projet et leurs résultats, janvier 2019 au 31 mai 2021  - </oddHeader>
    <oddFooter>&amp;R&amp;P/&amp;N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sheetPr>
  <dimension ref="A1:G10"/>
  <sheetViews>
    <sheetView view="pageBreakPreview" zoomScale="60" zoomScaleNormal="80" workbookViewId="0">
      <selection activeCell="D9" sqref="D9"/>
    </sheetView>
  </sheetViews>
  <sheetFormatPr baseColWidth="10" defaultColWidth="10.81640625" defaultRowHeight="14" x14ac:dyDescent="0.3"/>
  <cols>
    <col min="1" max="1" width="5.453125" style="31" customWidth="1"/>
    <col min="2" max="2" width="31.453125" style="35" customWidth="1"/>
    <col min="3" max="3" width="43.81640625" style="31" customWidth="1"/>
    <col min="4" max="4" width="59" style="31" customWidth="1"/>
    <col min="5" max="5" width="8.7265625" style="32" bestFit="1" customWidth="1"/>
    <col min="6" max="6" width="12.453125" style="31" customWidth="1"/>
    <col min="7" max="7" width="28.453125" style="33" customWidth="1"/>
    <col min="8" max="16384" width="10.81640625" style="34"/>
  </cols>
  <sheetData>
    <row r="1" spans="1:7" s="42" customFormat="1" ht="18" x14ac:dyDescent="0.4">
      <c r="A1" s="38" t="s">
        <v>145</v>
      </c>
      <c r="B1" s="38" t="s">
        <v>146</v>
      </c>
      <c r="C1" s="38"/>
      <c r="D1" s="39"/>
      <c r="E1" s="40"/>
      <c r="F1" s="39"/>
      <c r="G1" s="41"/>
    </row>
    <row r="3" spans="1:7" ht="26" x14ac:dyDescent="0.3">
      <c r="A3" s="50" t="s">
        <v>14</v>
      </c>
      <c r="B3" s="59" t="s">
        <v>15</v>
      </c>
      <c r="C3" s="52" t="s">
        <v>16</v>
      </c>
      <c r="D3" s="52" t="s">
        <v>88</v>
      </c>
      <c r="E3" s="65" t="s">
        <v>18</v>
      </c>
      <c r="F3" s="50" t="s">
        <v>126</v>
      </c>
      <c r="G3" s="52" t="s">
        <v>20</v>
      </c>
    </row>
    <row r="4" spans="1:7" s="36" customFormat="1" ht="26.5" thickBot="1" x14ac:dyDescent="0.4">
      <c r="A4" s="43"/>
      <c r="B4" s="60"/>
      <c r="C4" s="43"/>
      <c r="D4" s="54" t="s">
        <v>21</v>
      </c>
      <c r="E4" s="58" t="s">
        <v>22</v>
      </c>
      <c r="F4" s="64" t="s">
        <v>89</v>
      </c>
      <c r="G4" s="66"/>
    </row>
    <row r="5" spans="1:7" x14ac:dyDescent="0.3">
      <c r="A5" s="47">
        <v>2021</v>
      </c>
      <c r="B5" s="28"/>
      <c r="C5" s="26"/>
      <c r="D5" s="26"/>
      <c r="E5" s="30"/>
      <c r="F5" s="26"/>
      <c r="G5" s="48"/>
    </row>
    <row r="6" spans="1:7" ht="76.5" customHeight="1" x14ac:dyDescent="0.3">
      <c r="A6" s="25"/>
      <c r="B6" s="20" t="s">
        <v>147</v>
      </c>
      <c r="C6" s="20" t="s">
        <v>148</v>
      </c>
      <c r="D6" s="20" t="s">
        <v>149</v>
      </c>
      <c r="E6" s="22">
        <v>3000000</v>
      </c>
      <c r="F6" s="21" t="s">
        <v>27</v>
      </c>
      <c r="G6" s="68" t="s">
        <v>150</v>
      </c>
    </row>
    <row r="7" spans="1:7" ht="117" customHeight="1" x14ac:dyDescent="0.3">
      <c r="A7" s="21"/>
      <c r="B7" s="20" t="s">
        <v>151</v>
      </c>
      <c r="C7" s="20" t="s">
        <v>152</v>
      </c>
      <c r="D7" s="20" t="s">
        <v>153</v>
      </c>
      <c r="E7" s="22"/>
      <c r="F7" s="21" t="s">
        <v>58</v>
      </c>
      <c r="G7" s="24" t="s">
        <v>154</v>
      </c>
    </row>
    <row r="8" spans="1:7" x14ac:dyDescent="0.3">
      <c r="A8" s="27">
        <v>2022</v>
      </c>
      <c r="B8" s="28"/>
      <c r="C8" s="28"/>
      <c r="D8" s="28"/>
      <c r="E8" s="28"/>
      <c r="F8" s="28"/>
      <c r="G8" s="28"/>
    </row>
    <row r="9" spans="1:7" ht="91" x14ac:dyDescent="0.3">
      <c r="A9" s="21"/>
      <c r="B9" s="20" t="s">
        <v>155</v>
      </c>
      <c r="C9" s="20" t="s">
        <v>156</v>
      </c>
      <c r="D9" s="20" t="s">
        <v>161</v>
      </c>
      <c r="E9" s="22"/>
      <c r="F9" s="21" t="s">
        <v>27</v>
      </c>
      <c r="G9" s="69" t="s">
        <v>160</v>
      </c>
    </row>
    <row r="10" spans="1:7" ht="65" x14ac:dyDescent="0.3">
      <c r="A10" s="77"/>
      <c r="B10" s="76" t="s">
        <v>157</v>
      </c>
      <c r="C10" s="20" t="s">
        <v>158</v>
      </c>
      <c r="D10" s="77" t="s">
        <v>70</v>
      </c>
      <c r="E10" s="78"/>
      <c r="F10" s="77" t="s">
        <v>70</v>
      </c>
      <c r="G10" s="67" t="s">
        <v>159</v>
      </c>
    </row>
  </sheetData>
  <hyperlinks>
    <hyperlink ref="G6" r:id="rId1" xr:uid="{00000000-0004-0000-0300-000000000000}"/>
    <hyperlink ref="G9" r:id="rId2" xr:uid="{58D11FD6-69F0-8F48-88A3-21BF38831281}"/>
    <hyperlink ref="G10" r:id="rId3" xr:uid="{06A9F4F4-7055-7C49-96B5-CDBFF9EAE13A}"/>
  </hyperlinks>
  <pageMargins left="0.25" right="0.25" top="0.75" bottom="0.75" header="0.3" footer="0.3"/>
  <pageSetup paperSize="9" scale="75" orientation="landscape" r:id="rId4"/>
  <headerFooter>
    <oddHeader xml:space="preserve">&amp;C&amp;8-  Appels à projet et leurs résultats, janvier 2019 au 31 mai 2021  - </oddHeader>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2</vt:i4>
      </vt:variant>
    </vt:vector>
  </HeadingPairs>
  <TitlesOfParts>
    <vt:vector size="9" baseType="lpstr">
      <vt:lpstr>Page de garde</vt:lpstr>
      <vt:lpstr>DLC</vt:lpstr>
      <vt:lpstr>DAPG</vt:lpstr>
      <vt:lpstr>IFEF</vt:lpstr>
      <vt:lpstr>CREFAP</vt:lpstr>
      <vt:lpstr>DFEN </vt:lpstr>
      <vt:lpstr>DPE_FFF_SC</vt:lpstr>
      <vt:lpstr>'DFEN '!Impression_des_titres</vt:lpstr>
      <vt:lpstr>DLC!Impression_des_titres</vt:lpstr>
    </vt:vector>
  </TitlesOfParts>
  <Manager/>
  <Company>Francophonie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Monique VILAYPHONH</dc:creator>
  <cp:keywords/>
  <dc:description/>
  <cp:lastModifiedBy>BURADM</cp:lastModifiedBy>
  <cp:revision/>
  <dcterms:created xsi:type="dcterms:W3CDTF">2021-05-30T13:45:21Z</dcterms:created>
  <dcterms:modified xsi:type="dcterms:W3CDTF">2023-05-31T10:14:40Z</dcterms:modified>
  <cp:category/>
  <cp:contentStatus/>
</cp:coreProperties>
</file>